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'附表4-5'!$A$1:$E$59</definedName>
    <definedName name="_xlnm.Print_Area" localSheetId="5">'附表4-6'!$A$1:$E$32</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<sst xmlns="http://schemas.openxmlformats.org/spreadsheetml/2006/main" count="633" uniqueCount="313">
  <si>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</si>
  <si>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</si>
  <si>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</si>
  <si>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</si>
  <si>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</si>
  <si>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</si>
  <si>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</si>
  <si>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</si>
  <si>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</si>
  <si>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</si>
  <si>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</si>
  <si>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</si>
  <si>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</si>
  <si>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</si>
  <si>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</si>
  <si>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</si>
  <si>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</si>
  <si>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</si>
  <si>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</si>
  <si>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</si>
  <si>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</si>
  <si>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</si>
  <si>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</si>
  <si>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</si>
  <si>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</si>
  <si>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</si>
  <si>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</si>
  <si>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</si>
  <si>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</si>
  <si>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</si>
  <si>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</si>
  <si>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</si>
  <si>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</si>
  <si>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</si>
  <si>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</si>
  <si>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</si>
  <si>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</si>
  <si>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</si>
  <si>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</si>
  <si>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</si>
  <si>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</si>
  <si>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</si>
  <si>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</si>
  <si>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</si>
  <si>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</si>
  <si>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</si>
  <si>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</si>
  <si>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</si>
  <si>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</si>
  <si>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</si>
  <si>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</si>
  <si>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</si>
  <si>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</si>
  <si>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</si>
  <si>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</si>
  <si>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</si>
  <si>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</si>
  <si>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</si>
  <si>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</si>
  <si>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</si>
  <si>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</si>
  <si>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</si>
  <si>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</si>
  <si>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</si>
  <si>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</si>
  <si>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</si>
  <si>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</si>
  <si>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</si>
  <si>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</si>
  <si>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</si>
  <si>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</si>
  <si>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</si>
  <si>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</si>
  <si>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</si>
  <si>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</si>
  <si>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</si>
  <si>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</si>
  <si>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</si>
  <si>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</si>
  <si>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</si>
  <si>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</si>
  <si>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</si>
  <si>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</si>
  <si>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</si>
  <si>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</si>
  <si>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</si>
  <si>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</si>
  <si>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</si>
  <si>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</si>
  <si>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</si>
  <si>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</si>
  <si>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</si>
  <si>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</si>
  <si>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</si>
  <si>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</si>
  <si>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</si>
  <si>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</si>
  <si>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</si>
  <si>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</si>
  <si>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</si>
  <si>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</si>
  <si>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</si>
  <si>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</si>
  <si>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</si>
  <si>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</si>
  <si>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</si>
  <si>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</si>
  <si>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</si>
  <si>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</si>
  <si>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</si>
  <si>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</si>
  <si>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部门：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</si>
  <si>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</si>
  <si>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</si>
  <si>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</si>
  <si>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</si>
  <si>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</si>
  <si>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</si>
  <si>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</si>
  <si>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</si>
  <si>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</si>
  <si>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</si>
  <si>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</si>
  <si>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</si>
  <si>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</si>
  <si>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</si>
  <si>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</si>
  <si>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</si>
  <si>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</si>
  <si>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</si>
  <si>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</si>
  <si>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</si>
  <si>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</si>
  <si>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</si>
  <si>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</si>
  <si>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</si>
  <si>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</si>
  <si>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</si>
  <si>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</si>
  <si>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</si>
  <si>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</si>
  <si>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</si>
  <si>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</si>
  <si>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</si>
  <si>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</si>
  <si>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</si>
  <si>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</si>
  <si>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</si>
  <si>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</si>
  <si>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</si>
  <si>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</si>
  <si>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</si>
  <si>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</si>
  <si>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</si>
  <si>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</si>
  <si>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</si>
  <si>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</si>
  <si>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</si>
  <si>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</si>
  <si>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</si>
  <si>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</si>
  <si>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</si>
  <si>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</si>
  <si>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</si>
  <si>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</si>
  <si>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</si>
  <si>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</si>
  <si>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</si>
  <si>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</si>
  <si>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</si>
  <si>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</si>
  <si>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</si>
  <si>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</si>
  <si>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</si>
  <si>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</si>
  <si>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</si>
  <si>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</si>
  <si>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</si>
  <si>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</si>
  <si>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</si>
  <si>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</si>
  <si>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</si>
  <si>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</si>
  <si>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一般公共服务支出</t>
  </si>
  <si>
    <t>人大事务</t>
  </si>
  <si>
    <t>政府办公厅（室）及相关机构事务</t>
  </si>
  <si>
    <t>财政事务</t>
  </si>
  <si>
    <t>纪检监察事务</t>
  </si>
  <si>
    <t>群众团体事务</t>
  </si>
  <si>
    <t>党委办公厅（室）及相关机构事务</t>
  </si>
  <si>
    <t>公共安全支出</t>
  </si>
  <si>
    <t>司法</t>
  </si>
  <si>
    <t>文化体育与传媒支出</t>
  </si>
  <si>
    <t>文化</t>
  </si>
  <si>
    <t>其他文化体育与传媒支出</t>
  </si>
  <si>
    <t>社会保障和就业支出</t>
  </si>
  <si>
    <t>民政管理事务</t>
  </si>
  <si>
    <t>行政事业单位离退休</t>
  </si>
  <si>
    <t>医疗卫生与计划生育支出</t>
  </si>
  <si>
    <t>计划生育事务</t>
  </si>
  <si>
    <t>节能环保支出</t>
  </si>
  <si>
    <t>环境保护管理事务</t>
  </si>
  <si>
    <t>城乡社区支出</t>
  </si>
  <si>
    <t>城乡社区管理事务</t>
  </si>
  <si>
    <t>城乡社区公共设施</t>
  </si>
  <si>
    <t>农林水支出</t>
  </si>
  <si>
    <t>农业</t>
  </si>
  <si>
    <t>农村综合改革</t>
  </si>
  <si>
    <t>工资福利支出</t>
  </si>
  <si>
    <t>商品和服务支出</t>
  </si>
  <si>
    <t>对个人和家庭的补助</t>
  </si>
  <si>
    <t>其他资本性支出</t>
  </si>
  <si>
    <t>201</t>
  </si>
  <si>
    <t>20101</t>
  </si>
  <si>
    <t>2010101</t>
  </si>
  <si>
    <t xml:space="preserve">  行政运行</t>
  </si>
  <si>
    <t>20103</t>
  </si>
  <si>
    <t>2010301</t>
  </si>
  <si>
    <t>20106</t>
  </si>
  <si>
    <t>2010601</t>
  </si>
  <si>
    <t>20111</t>
  </si>
  <si>
    <t>2011101</t>
  </si>
  <si>
    <t>20129</t>
  </si>
  <si>
    <t>2012901</t>
  </si>
  <si>
    <t>20131</t>
  </si>
  <si>
    <t>2013101</t>
  </si>
  <si>
    <t>204</t>
  </si>
  <si>
    <t>20406</t>
  </si>
  <si>
    <t>2040601</t>
  </si>
  <si>
    <t>207</t>
  </si>
  <si>
    <t>20701</t>
  </si>
  <si>
    <t>2070101</t>
  </si>
  <si>
    <t>20799</t>
  </si>
  <si>
    <t>2079999</t>
  </si>
  <si>
    <t xml:space="preserve">  其他文化体育与传媒支出</t>
  </si>
  <si>
    <t>208</t>
  </si>
  <si>
    <t>20802</t>
  </si>
  <si>
    <t>2080201</t>
  </si>
  <si>
    <t>20805</t>
  </si>
  <si>
    <t>2080501</t>
  </si>
  <si>
    <t xml:space="preserve">  归口管理的行政单位离退休</t>
  </si>
  <si>
    <t>2080502</t>
  </si>
  <si>
    <t xml:space="preserve">  事业单位离退休</t>
  </si>
  <si>
    <t>210</t>
  </si>
  <si>
    <t>21007</t>
  </si>
  <si>
    <t>2100716</t>
  </si>
  <si>
    <t xml:space="preserve">  计划生育机构</t>
  </si>
  <si>
    <t>2100717</t>
  </si>
  <si>
    <t xml:space="preserve">  计划生育服务</t>
  </si>
  <si>
    <t>211</t>
  </si>
  <si>
    <t>21101</t>
  </si>
  <si>
    <t>2110101</t>
  </si>
  <si>
    <t>212</t>
  </si>
  <si>
    <t>21201</t>
  </si>
  <si>
    <t>2120101</t>
  </si>
  <si>
    <t>21203</t>
  </si>
  <si>
    <t>2120303</t>
  </si>
  <si>
    <t xml:space="preserve">  小城镇基础设施建设</t>
  </si>
  <si>
    <t>213</t>
  </si>
  <si>
    <t>21301</t>
  </si>
  <si>
    <t>2130101</t>
  </si>
  <si>
    <t>2130152</t>
  </si>
  <si>
    <t xml:space="preserve">  对高校毕业生到基层任职补助</t>
  </si>
  <si>
    <t>21307</t>
  </si>
  <si>
    <t>2130705</t>
  </si>
  <si>
    <t xml:space="preserve">  对村民委员会和村党支部的补助</t>
  </si>
  <si>
    <t>229</t>
  </si>
  <si>
    <t>其他支出</t>
  </si>
  <si>
    <t>22999</t>
  </si>
  <si>
    <t>2299901</t>
  </si>
  <si>
    <t xml:space="preserve">  其他支出</t>
  </si>
  <si>
    <t>301</t>
  </si>
  <si>
    <t>30101</t>
  </si>
  <si>
    <t>30102</t>
  </si>
  <si>
    <t>30103</t>
  </si>
  <si>
    <t>30104</t>
  </si>
  <si>
    <t>30107</t>
  </si>
  <si>
    <t>302</t>
  </si>
  <si>
    <t>30201</t>
  </si>
  <si>
    <t>30202</t>
  </si>
  <si>
    <t>30206</t>
  </si>
  <si>
    <t>30207</t>
  </si>
  <si>
    <t>30208</t>
  </si>
  <si>
    <t>30211</t>
  </si>
  <si>
    <t>30213</t>
  </si>
  <si>
    <t>30231</t>
  </si>
  <si>
    <t>30239</t>
  </si>
  <si>
    <t>30299</t>
  </si>
  <si>
    <t>303</t>
  </si>
  <si>
    <t>30302</t>
  </si>
  <si>
    <t>30309</t>
  </si>
  <si>
    <t>30311</t>
  </si>
  <si>
    <t>310</t>
  </si>
  <si>
    <t>31002</t>
  </si>
  <si>
    <t xml:space="preserve">  基本工资</t>
  </si>
  <si>
    <t xml:space="preserve">  津贴补贴</t>
  </si>
  <si>
    <t xml:space="preserve">  奖金</t>
  </si>
  <si>
    <t xml:space="preserve">  社会保障缴费</t>
  </si>
  <si>
    <t xml:space="preserve">  绩效工资</t>
  </si>
  <si>
    <t xml:space="preserve">  办公费</t>
  </si>
  <si>
    <t xml:space="preserve">  印刷费</t>
  </si>
  <si>
    <t xml:space="preserve">  电费</t>
  </si>
  <si>
    <t xml:space="preserve">  邮电费</t>
  </si>
  <si>
    <t xml:space="preserve">  取暖费</t>
  </si>
  <si>
    <t xml:space="preserve">  差旅费</t>
  </si>
  <si>
    <t xml:space="preserve">  维修(护)费</t>
  </si>
  <si>
    <t xml:space="preserve">  公务用车运行维护费</t>
  </si>
  <si>
    <t xml:space="preserve">  其他交通费用</t>
  </si>
  <si>
    <t xml:space="preserve">  其他商品和服务支出</t>
  </si>
  <si>
    <t xml:space="preserve">  退休费</t>
  </si>
  <si>
    <t xml:space="preserve">  奖励金</t>
  </si>
  <si>
    <t xml:space="preserve">  住房公积金</t>
  </si>
  <si>
    <t xml:space="preserve">  办公设备购置</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</si>
</sst>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0_ "/>
    <numFmt numFmtId="179" formatCode="0.0000_ "/>
    <numFmt numFmtId="180" formatCode="0.000_ "/>
  </numFmts>
  <fonts count="42">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16" borderId="5" applyNumberFormat="0" applyAlignment="0" applyProtection="0"/>
    <xf numFmtId="0" fontId="35" fillId="17"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9" fillId="22" borderId="0" applyNumberFormat="0" applyBorder="0" applyAlignment="0" applyProtection="0"/>
    <xf numFmtId="0" fontId="40" fillId="16" borderId="8" applyNumberFormat="0" applyAlignment="0" applyProtection="0"/>
    <xf numFmtId="0" fontId="41" fillId="7" borderId="5" applyNumberFormat="0" applyAlignment="0" applyProtection="0"/>
    <xf numFmtId="0" fontId="7" fillId="0" borderId="0">
      <alignment/>
      <protection/>
    </xf>
    <xf numFmtId="0" fontId="1" fillId="23" borderId="9" applyNumberFormat="0" applyFont="0" applyAlignment="0" applyProtection="0"/>
  </cellStyleXfs>
  <cellXfs count="123">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24" borderId="0" xfId="53" applyFont="1" applyFill="1" applyAlignment="1">
      <alignment vertical="center" wrapText="1"/>
      <protection/>
    </xf>
    <xf numFmtId="0" fontId="18" fillId="24" borderId="0" xfId="53" applyFont="1" applyFill="1" applyAlignment="1">
      <alignment vertical="center" wrapText="1"/>
      <protection/>
    </xf>
    <xf numFmtId="0" fontId="19" fillId="24" borderId="0" xfId="52" applyFont="1" applyFill="1" applyAlignment="1">
      <alignment horizontal="right" vertical="center"/>
      <protection/>
    </xf>
    <xf numFmtId="0" fontId="20" fillId="24" borderId="0" xfId="52" applyFont="1" applyFill="1" applyAlignment="1">
      <alignment horizontal="left" vertical="center"/>
      <protection/>
    </xf>
    <xf numFmtId="0" fontId="21" fillId="24" borderId="0" xfId="53" applyFont="1" applyFill="1" applyBorder="1" applyAlignment="1">
      <alignment vertical="center" wrapText="1"/>
      <protection/>
    </xf>
    <xf numFmtId="0" fontId="20" fillId="24"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24" borderId="0" xfId="53" applyFont="1" applyFill="1" applyAlignment="1">
      <alignment horizontal="center" vertical="center" wrapText="1"/>
      <protection/>
    </xf>
    <xf numFmtId="0" fontId="21" fillId="24"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Alignment="1">
      <alignment horizontal="right" vertical="center"/>
      <protection/>
    </xf>
    <xf numFmtId="0" fontId="15" fillId="24" borderId="0" xfId="52" applyFont="1" applyFill="1" applyAlignment="1">
      <alignment horizontal="right" vertical="center"/>
      <protection/>
    </xf>
    <xf numFmtId="0" fontId="21" fillId="24" borderId="0" xfId="52" applyFont="1" applyFill="1" applyAlignment="1">
      <alignment horizontal="right" vertical="center"/>
      <protection/>
    </xf>
    <xf numFmtId="176" fontId="22" fillId="24" borderId="10" xfId="52" applyNumberFormat="1" applyFont="1" applyFill="1" applyBorder="1" applyAlignment="1" quotePrefix="1">
      <alignment horizontal="center" vertical="center"/>
      <protection/>
    </xf>
    <xf numFmtId="0" fontId="25" fillId="0" borderId="0" xfId="52" applyFont="1" applyAlignment="1">
      <alignment horizontal="right" vertical="center"/>
      <protection/>
    </xf>
    <xf numFmtId="176" fontId="22" fillId="24" borderId="10" xfId="52" applyNumberFormat="1" applyFont="1" applyFill="1" applyBorder="1" applyAlignment="1">
      <alignment horizontal="center" vertical="center"/>
      <protection/>
    </xf>
    <xf numFmtId="49" fontId="22" fillId="24" borderId="10" xfId="52" applyNumberFormat="1" applyFont="1" applyFill="1" applyBorder="1" applyAlignment="1">
      <alignment horizontal="center" vertical="center" wrapText="1"/>
      <protection/>
    </xf>
    <xf numFmtId="176" fontId="21" fillId="24" borderId="10" xfId="52" applyNumberFormat="1" applyFont="1" applyFill="1" applyBorder="1" applyAlignment="1" quotePrefix="1">
      <alignment horizontal="center" vertical="center"/>
      <protection/>
    </xf>
    <xf numFmtId="176" fontId="21" fillId="24" borderId="10" xfId="52" applyNumberFormat="1" applyFont="1" applyFill="1" applyBorder="1" applyAlignment="1">
      <alignment horizontal="center" vertical="center"/>
      <protection/>
    </xf>
    <xf numFmtId="49" fontId="21" fillId="24" borderId="10" xfId="52" applyNumberFormat="1" applyFont="1" applyFill="1" applyBorder="1" applyAlignment="1" quotePrefix="1">
      <alignment horizontal="center" vertical="center"/>
      <protection/>
    </xf>
    <xf numFmtId="0" fontId="18" fillId="0" borderId="0" xfId="52" applyFont="1" applyAlignment="1">
      <alignment horizontal="right" vertical="center"/>
      <protection/>
    </xf>
    <xf numFmtId="176" fontId="21" fillId="0" borderId="10" xfId="52" applyNumberFormat="1" applyFont="1" applyFill="1" applyBorder="1" applyAlignment="1" quotePrefix="1">
      <alignment horizontal="left" vertical="center"/>
      <protection/>
    </xf>
    <xf numFmtId="176" fontId="21" fillId="0" borderId="10" xfId="52" applyNumberFormat="1" applyFont="1" applyFill="1" applyBorder="1" applyAlignment="1">
      <alignment horizontal="right" vertical="center"/>
      <protection/>
    </xf>
    <xf numFmtId="176" fontId="21" fillId="24" borderId="10" xfId="52" applyNumberFormat="1" applyFont="1" applyFill="1" applyBorder="1" applyAlignment="1" quotePrefix="1">
      <alignment horizontal="left" vertical="center"/>
      <protection/>
    </xf>
    <xf numFmtId="0" fontId="21" fillId="24" borderId="10" xfId="52" applyNumberFormat="1" applyFont="1" applyFill="1" applyBorder="1" applyAlignment="1" quotePrefix="1">
      <alignment horizontal="center" vertical="center"/>
      <protection/>
    </xf>
    <xf numFmtId="176" fontId="21" fillId="24" borderId="10" xfId="52" applyNumberFormat="1" applyFont="1" applyFill="1" applyBorder="1" applyAlignment="1">
      <alignment horizontal="left" vertical="center"/>
      <protection/>
    </xf>
    <xf numFmtId="176"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76" fontId="21" fillId="0" borderId="10" xfId="52" applyNumberFormat="1" applyFont="1" applyFill="1" applyBorder="1" applyAlignment="1">
      <alignment horizontal="left" vertical="center"/>
      <protection/>
    </xf>
    <xf numFmtId="176" fontId="22" fillId="0" borderId="10" xfId="52" applyNumberFormat="1" applyFont="1" applyFill="1" applyBorder="1" applyAlignment="1" quotePrefix="1">
      <alignment horizontal="center" vertical="center"/>
      <protection/>
    </xf>
    <xf numFmtId="176" fontId="22" fillId="0" borderId="10" xfId="52" applyNumberFormat="1" applyFont="1" applyFill="1" applyBorder="1" applyAlignment="1" quotePrefix="1">
      <alignment vertical="center"/>
      <protection/>
    </xf>
    <xf numFmtId="176"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24" borderId="0" xfId="0" applyFont="1" applyFill="1" applyAlignment="1">
      <alignment horizontal="right" vertical="center"/>
    </xf>
    <xf numFmtId="0" fontId="15" fillId="0" borderId="0" xfId="0" applyFont="1" applyAlignment="1">
      <alignment horizontal="right" vertical="center"/>
    </xf>
    <xf numFmtId="0" fontId="21" fillId="24" borderId="0" xfId="0" applyFont="1" applyFill="1" applyAlignment="1">
      <alignment horizontal="right" vertical="center"/>
    </xf>
    <xf numFmtId="0" fontId="20" fillId="24" borderId="0" xfId="0" applyFont="1" applyFill="1" applyAlignment="1">
      <alignment horizontal="center" vertical="center"/>
    </xf>
    <xf numFmtId="0" fontId="21" fillId="0" borderId="0" xfId="0" applyFont="1" applyAlignment="1">
      <alignment horizontal="right" vertical="center"/>
    </xf>
    <xf numFmtId="0" fontId="22" fillId="0" borderId="0" xfId="0" applyFont="1" applyAlignment="1">
      <alignment horizontal="right" vertical="center" wrapText="1"/>
    </xf>
    <xf numFmtId="49" fontId="21" fillId="24" borderId="10" xfId="0" applyNumberFormat="1" applyFont="1" applyFill="1" applyBorder="1" applyAlignment="1" quotePrefix="1">
      <alignment horizontal="center" vertical="center"/>
    </xf>
    <xf numFmtId="49" fontId="21" fillId="24" borderId="10" xfId="0" applyNumberFormat="1" applyFont="1" applyFill="1" applyBorder="1" applyAlignment="1">
      <alignment horizontal="center" vertical="center"/>
    </xf>
    <xf numFmtId="49" fontId="21" fillId="0" borderId="0" xfId="0" applyNumberFormat="1" applyFont="1" applyAlignment="1">
      <alignment horizontal="right" vertical="center"/>
    </xf>
    <xf numFmtId="176" fontId="21" fillId="24" borderId="10" xfId="0" applyNumberFormat="1" applyFont="1" applyFill="1" applyBorder="1" applyAlignment="1" quotePrefix="1">
      <alignment horizontal="center" vertical="center"/>
    </xf>
    <xf numFmtId="176" fontId="21" fillId="0" borderId="10" xfId="0" applyNumberFormat="1" applyFont="1" applyFill="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24" borderId="10" xfId="52" applyNumberFormat="1" applyFont="1" applyFill="1" applyBorder="1" applyAlignment="1">
      <alignment horizontal="center" vertical="center" wrapText="1"/>
      <protection/>
    </xf>
    <xf numFmtId="176" fontId="10" fillId="24" borderId="10" xfId="52" applyNumberFormat="1" applyFont="1" applyFill="1" applyBorder="1" applyAlignment="1">
      <alignment horizontal="left" vertical="center"/>
      <protection/>
    </xf>
    <xf numFmtId="176" fontId="10" fillId="24" borderId="10" xfId="52" applyNumberFormat="1" applyFont="1" applyFill="1" applyBorder="1" applyAlignment="1">
      <alignment horizontal="center" vertical="center"/>
      <protection/>
    </xf>
    <xf numFmtId="176"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21" fillId="0" borderId="0" xfId="52" applyNumberFormat="1" applyFont="1" applyAlignment="1">
      <alignment horizontal="left" vertical="center"/>
      <protection/>
    </xf>
    <xf numFmtId="0" fontId="15" fillId="24" borderId="0" xfId="0" applyNumberFormat="1" applyFont="1" applyFill="1" applyAlignment="1">
      <alignment horizontal="right" vertical="center"/>
    </xf>
    <xf numFmtId="0" fontId="20" fillId="24" borderId="0" xfId="52" applyNumberFormat="1" applyFont="1" applyFill="1" applyAlignment="1">
      <alignment horizontal="left" vertical="center"/>
      <protection/>
    </xf>
    <xf numFmtId="0" fontId="21" fillId="24" borderId="10" xfId="0" applyNumberFormat="1" applyFont="1" applyFill="1" applyBorder="1" applyAlignment="1" quotePrefix="1">
      <alignment horizontal="center" vertical="center"/>
    </xf>
    <xf numFmtId="0" fontId="15" fillId="0" borderId="0" xfId="0" applyNumberFormat="1" applyFont="1" applyAlignment="1">
      <alignment vertical="center"/>
    </xf>
    <xf numFmtId="0" fontId="15" fillId="0" borderId="0" xfId="0" applyNumberFormat="1" applyFont="1" applyAlignment="1">
      <alignment horizontal="right" vertical="center"/>
    </xf>
    <xf numFmtId="0" fontId="21" fillId="0" borderId="10" xfId="0" applyFont="1" applyBorder="1" applyAlignment="1">
      <alignment horizontal="right" vertical="center"/>
    </xf>
    <xf numFmtId="4" fontId="21" fillId="0" borderId="10" xfId="0" applyNumberFormat="1" applyFont="1" applyBorder="1" applyAlignment="1">
      <alignment horizontal="right" vertical="center"/>
    </xf>
    <xf numFmtId="4" fontId="21" fillId="24" borderId="10" xfId="52" applyNumberFormat="1" applyFont="1" applyFill="1" applyBorder="1" applyAlignment="1" quotePrefix="1">
      <alignment horizontal="center" vertical="center"/>
      <protection/>
    </xf>
    <xf numFmtId="0" fontId="12" fillId="0" borderId="11" xfId="53" applyFont="1" applyFill="1" applyBorder="1" applyAlignment="1">
      <alignment horizontal="center" vertical="center" wrapText="1"/>
      <protection/>
    </xf>
    <xf numFmtId="0" fontId="12" fillId="0" borderId="12" xfId="53" applyFont="1" applyFill="1" applyBorder="1" applyAlignment="1">
      <alignment horizontal="center" vertical="center" wrapText="1"/>
      <protection/>
    </xf>
    <xf numFmtId="0" fontId="10" fillId="0" borderId="13" xfId="53" applyFont="1" applyBorder="1" applyAlignment="1">
      <alignment horizontal="left"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76" fontId="22" fillId="24"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76" fontId="26" fillId="24" borderId="10" xfId="0" applyNumberFormat="1" applyFont="1" applyFill="1" applyBorder="1" applyAlignment="1" quotePrefix="1">
      <alignment horizontal="center" vertical="center" wrapText="1"/>
    </xf>
    <xf numFmtId="176" fontId="22" fillId="24" borderId="10" xfId="0" applyNumberFormat="1" applyFont="1" applyFill="1" applyBorder="1" applyAlignment="1" quotePrefix="1">
      <alignment horizontal="center" vertical="center" wrapText="1"/>
    </xf>
    <xf numFmtId="176" fontId="22" fillId="0" borderId="10" xfId="0" applyNumberFormat="1" applyFont="1" applyFill="1" applyBorder="1" applyAlignment="1" quotePrefix="1">
      <alignment horizontal="center" vertical="center" wrapText="1"/>
    </xf>
    <xf numFmtId="176" fontId="21" fillId="24" borderId="10" xfId="0" applyNumberFormat="1" applyFont="1" applyFill="1" applyBorder="1" applyAlignment="1" quotePrefix="1">
      <alignment horizontal="center" vertical="center"/>
    </xf>
    <xf numFmtId="0" fontId="8" fillId="0" borderId="0" xfId="0" applyFont="1" applyFill="1" applyAlignment="1">
      <alignment horizontal="center" vertical="center"/>
    </xf>
    <xf numFmtId="0" fontId="24" fillId="0" borderId="0" xfId="0" applyFont="1" applyFill="1" applyAlignment="1">
      <alignment horizontal="center" vertical="center"/>
    </xf>
    <xf numFmtId="0" fontId="22" fillId="24" borderId="10" xfId="0" applyNumberFormat="1" applyFont="1" applyFill="1" applyBorder="1" applyAlignment="1">
      <alignment horizontal="center" vertical="center" wrapText="1"/>
    </xf>
    <xf numFmtId="0" fontId="22" fillId="24" borderId="10" xfId="0" applyNumberFormat="1" applyFont="1" applyFill="1" applyBorder="1" applyAlignment="1" quotePrefix="1">
      <alignment horizontal="center" vertical="center" wrapText="1"/>
    </xf>
    <xf numFmtId="176" fontId="22" fillId="24" borderId="10" xfId="0" applyNumberFormat="1" applyFont="1" applyFill="1" applyBorder="1" applyAlignment="1">
      <alignment horizontal="center" vertical="center" wrapText="1"/>
    </xf>
    <xf numFmtId="49" fontId="21" fillId="24"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2" fillId="0" borderId="10" xfId="53" applyFont="1" applyFill="1" applyBorder="1" applyAlignment="1">
      <alignment horizontal="center" vertical="center" wrapText="1"/>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14" fillId="24" borderId="0" xfId="53" applyFont="1" applyFill="1" applyAlignment="1">
      <alignment horizontal="center" vertical="center" wrapText="1"/>
      <protection/>
    </xf>
    <xf numFmtId="0" fontId="16" fillId="24"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22" fillId="0" borderId="10" xfId="53" applyFont="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 fillId="0" borderId="14" xfId="0" applyBorder="1" applyAlignment="1">
      <alignment horizontal="left" vertical="center" shrinkToFit="1"/>
    </xf>
    <xf numFmtId="0" fontId="1" fillId="0" borderId="15" xfId="0" applyBorder="1" applyAlignment="1">
      <alignment horizontal="left" vertical="center" shrinkToFit="1"/>
    </xf>
    <xf numFmtId="4" fontId="1" fillId="0" borderId="14" xfId="0" applyBorder="1" applyAlignment="1">
      <alignment horizontal="right" vertical="center" shrinkToFit="1"/>
    </xf>
    <xf numFmtId="4" fontId="1" fillId="0" borderId="15" xfId="0" applyBorder="1" applyAlignment="1">
      <alignment horizontal="right" vertical="center" shrinkToFit="1"/>
    </xf>
    <xf numFmtId="4" fontId="1" fillId="0" borderId="14" xfId="0" applyBorder="1" applyAlignment="1">
      <alignment horizontal="center" vertical="center" shrinkToFit="1"/>
    </xf>
    <xf numFmtId="4" fontId="1" fillId="0" borderId="15" xfId="0" applyBorder="1" applyAlignment="1">
      <alignment horizontal="center" vertical="center" shrinkToFit="1"/>
    </xf>
    <xf numFmtId="49" fontId="21" fillId="24" borderId="16" xfId="0" applyNumberFormat="1" applyFont="1" applyFill="1" applyBorder="1" applyAlignment="1" quotePrefix="1">
      <alignment horizontal="center" vertical="center"/>
    </xf>
    <xf numFmtId="49" fontId="21" fillId="24" borderId="12" xfId="0" applyNumberFormat="1" applyFont="1" applyFill="1" applyBorder="1" applyAlignment="1" quotePrefix="1">
      <alignment horizontal="center" vertical="center"/>
    </xf>
    <xf numFmtId="176" fontId="21" fillId="24" borderId="17" xfId="0" applyNumberFormat="1" applyFont="1" applyFill="1" applyBorder="1" applyAlignment="1" quotePrefix="1">
      <alignment horizontal="center" vertical="center"/>
    </xf>
    <xf numFmtId="176" fontId="21" fillId="24" borderId="18" xfId="0" applyNumberFormat="1" applyFont="1" applyFill="1" applyBorder="1" applyAlignment="1" quotePrefix="1">
      <alignment horizontal="center" vertical="center"/>
    </xf>
    <xf numFmtId="176" fontId="15" fillId="0" borderId="0" xfId="53" applyNumberFormat="1" applyFont="1" applyAlignment="1">
      <alignment horizontal="center" vertical="center" wrapText="1"/>
      <protection/>
    </xf>
    <xf numFmtId="4" fontId="1" fillId="0" borderId="19" xfId="0" applyBorder="1" applyAlignment="1">
      <alignment horizontal="center" vertical="center" shrinkToFit="1"/>
    </xf>
    <xf numFmtId="4" fontId="1" fillId="0" borderId="20" xfId="0" applyBorder="1" applyAlignment="1">
      <alignment horizontal="center" vertical="center" shrinkToFit="1"/>
    </xf>
    <xf numFmtId="0" fontId="21" fillId="0" borderId="10" xfId="53" applyFont="1" applyFill="1" applyBorder="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6"/>
  <sheetViews>
    <sheetView zoomScaleSheetLayoutView="100" zoomScalePageLayoutView="0" workbookViewId="0" topLeftCell="A1">
      <selection activeCell="F34" sqref="F3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16384" width="9.00390625" style="1" customWidth="1"/>
  </cols>
  <sheetData>
    <row r="1" ht="15.75">
      <c r="A1" s="68" t="s">
        <v>165</v>
      </c>
    </row>
    <row r="2" spans="1:6" s="21" customFormat="1" ht="18" customHeight="1">
      <c r="A2" s="81" t="s">
        <v>151</v>
      </c>
      <c r="B2" s="82"/>
      <c r="C2" s="82"/>
      <c r="D2" s="82"/>
      <c r="E2" s="82"/>
      <c r="F2" s="82"/>
    </row>
    <row r="3" spans="1:6" ht="3" customHeight="1" hidden="1">
      <c r="A3" s="22"/>
      <c r="B3" s="22"/>
      <c r="C3" s="22"/>
      <c r="D3" s="22"/>
      <c r="E3" s="22"/>
      <c r="F3" s="5" t="s">
        <v>132</v>
      </c>
    </row>
    <row r="4" spans="1:6" s="59" customFormat="1" ht="15" customHeight="1">
      <c r="A4" s="6" t="s">
        <v>34</v>
      </c>
      <c r="B4" s="23"/>
      <c r="C4" s="23"/>
      <c r="D4" s="23"/>
      <c r="E4" s="23"/>
      <c r="F4" s="8" t="s">
        <v>35</v>
      </c>
    </row>
    <row r="5" spans="1:6" s="60" customFormat="1" ht="14.25" customHeight="1">
      <c r="A5" s="83" t="s">
        <v>73</v>
      </c>
      <c r="B5" s="83"/>
      <c r="C5" s="83"/>
      <c r="D5" s="83" t="s">
        <v>74</v>
      </c>
      <c r="E5" s="83"/>
      <c r="F5" s="83"/>
    </row>
    <row r="6" spans="1:6" s="60" customFormat="1" ht="14.25" customHeight="1">
      <c r="A6" s="24" t="s">
        <v>102</v>
      </c>
      <c r="B6" s="24" t="s">
        <v>75</v>
      </c>
      <c r="C6" s="26" t="s">
        <v>37</v>
      </c>
      <c r="D6" s="24" t="s">
        <v>102</v>
      </c>
      <c r="E6" s="24" t="s">
        <v>75</v>
      </c>
      <c r="F6" s="26" t="s">
        <v>37</v>
      </c>
    </row>
    <row r="7" spans="1:6" s="59" customFormat="1" ht="14.25" customHeight="1">
      <c r="A7" s="28" t="s">
        <v>107</v>
      </c>
      <c r="B7" s="29"/>
      <c r="C7" s="28" t="s">
        <v>0</v>
      </c>
      <c r="D7" s="28" t="s">
        <v>107</v>
      </c>
      <c r="E7" s="29"/>
      <c r="F7" s="28" t="s">
        <v>1</v>
      </c>
    </row>
    <row r="8" spans="1:6" s="59" customFormat="1" ht="14.25" customHeight="1">
      <c r="A8" s="32" t="s">
        <v>133</v>
      </c>
      <c r="B8" s="28" t="s">
        <v>0</v>
      </c>
      <c r="C8" s="33">
        <v>1669.74</v>
      </c>
      <c r="D8" s="34" t="s">
        <v>76</v>
      </c>
      <c r="E8" s="35">
        <v>29</v>
      </c>
      <c r="F8" s="33">
        <v>747.24</v>
      </c>
    </row>
    <row r="9" spans="1:6" s="59" customFormat="1" ht="14.25" customHeight="1">
      <c r="A9" s="36" t="s">
        <v>134</v>
      </c>
      <c r="B9" s="28" t="s">
        <v>1</v>
      </c>
      <c r="C9" s="33"/>
      <c r="D9" s="34" t="s">
        <v>78</v>
      </c>
      <c r="E9" s="35">
        <v>30</v>
      </c>
      <c r="F9" s="33"/>
    </row>
    <row r="10" spans="1:6" s="59" customFormat="1" ht="14.25" customHeight="1">
      <c r="A10" s="36" t="s">
        <v>135</v>
      </c>
      <c r="B10" s="28" t="s">
        <v>2</v>
      </c>
      <c r="C10" s="33"/>
      <c r="D10" s="34" t="s">
        <v>79</v>
      </c>
      <c r="E10" s="35">
        <v>31</v>
      </c>
      <c r="F10" s="33"/>
    </row>
    <row r="11" spans="1:6" s="59" customFormat="1" ht="14.25" customHeight="1">
      <c r="A11" s="36" t="s">
        <v>136</v>
      </c>
      <c r="B11" s="28" t="s">
        <v>3</v>
      </c>
      <c r="C11" s="33"/>
      <c r="D11" s="34" t="s">
        <v>80</v>
      </c>
      <c r="E11" s="35">
        <v>32</v>
      </c>
      <c r="F11" s="33">
        <v>12.52</v>
      </c>
    </row>
    <row r="12" spans="1:6" s="59" customFormat="1" ht="14.25" customHeight="1">
      <c r="A12" s="36" t="s">
        <v>137</v>
      </c>
      <c r="B12" s="28" t="s">
        <v>4</v>
      </c>
      <c r="C12" s="33"/>
      <c r="D12" s="34" t="s">
        <v>81</v>
      </c>
      <c r="E12" s="35">
        <v>33</v>
      </c>
      <c r="F12" s="33"/>
    </row>
    <row r="13" spans="1:6" s="59" customFormat="1" ht="14.25" customHeight="1">
      <c r="A13" s="36" t="s">
        <v>138</v>
      </c>
      <c r="B13" s="28" t="s">
        <v>5</v>
      </c>
      <c r="C13" s="33"/>
      <c r="D13" s="34" t="s">
        <v>82</v>
      </c>
      <c r="E13" s="35">
        <v>34</v>
      </c>
      <c r="F13" s="33"/>
    </row>
    <row r="14" spans="1:6" s="59" customFormat="1" ht="14.25" customHeight="1">
      <c r="A14" s="34"/>
      <c r="B14" s="28" t="s">
        <v>6</v>
      </c>
      <c r="C14" s="33"/>
      <c r="D14" s="34" t="s">
        <v>83</v>
      </c>
      <c r="E14" s="35">
        <v>35</v>
      </c>
      <c r="F14" s="33">
        <v>15.97</v>
      </c>
    </row>
    <row r="15" spans="1:6" s="59" customFormat="1" ht="14.25" customHeight="1">
      <c r="A15" s="34"/>
      <c r="B15" s="28" t="s">
        <v>7</v>
      </c>
      <c r="C15" s="33"/>
      <c r="D15" s="34" t="s">
        <v>84</v>
      </c>
      <c r="E15" s="35">
        <v>36</v>
      </c>
      <c r="F15" s="33">
        <v>204.84</v>
      </c>
    </row>
    <row r="16" spans="1:6" s="59" customFormat="1" ht="14.25" customHeight="1">
      <c r="A16" s="34"/>
      <c r="B16" s="28" t="s">
        <v>8</v>
      </c>
      <c r="C16" s="33"/>
      <c r="D16" s="34" t="s">
        <v>85</v>
      </c>
      <c r="E16" s="35">
        <v>37</v>
      </c>
      <c r="F16" s="33">
        <v>40.48</v>
      </c>
    </row>
    <row r="17" spans="1:6" s="59" customFormat="1" ht="14.25" customHeight="1">
      <c r="A17" s="34"/>
      <c r="B17" s="28" t="s">
        <v>9</v>
      </c>
      <c r="C17" s="33"/>
      <c r="D17" s="32" t="s">
        <v>86</v>
      </c>
      <c r="E17" s="35">
        <v>38</v>
      </c>
      <c r="F17" s="33">
        <v>12.15</v>
      </c>
    </row>
    <row r="18" spans="1:6" s="59" customFormat="1" ht="14.25" customHeight="1">
      <c r="A18" s="34"/>
      <c r="B18" s="28" t="s">
        <v>10</v>
      </c>
      <c r="C18" s="38"/>
      <c r="D18" s="32" t="s">
        <v>87</v>
      </c>
      <c r="E18" s="35">
        <v>39</v>
      </c>
      <c r="F18" s="33">
        <v>86.05</v>
      </c>
    </row>
    <row r="19" spans="1:6" s="59" customFormat="1" ht="14.25" customHeight="1">
      <c r="A19" s="34"/>
      <c r="B19" s="28" t="s">
        <v>11</v>
      </c>
      <c r="C19" s="33"/>
      <c r="D19" s="32" t="s">
        <v>88</v>
      </c>
      <c r="E19" s="35">
        <v>40</v>
      </c>
      <c r="F19" s="33">
        <v>227.03</v>
      </c>
    </row>
    <row r="20" spans="1:6" s="59" customFormat="1" ht="14.25" customHeight="1">
      <c r="A20" s="34"/>
      <c r="B20" s="28" t="s">
        <v>12</v>
      </c>
      <c r="C20" s="33"/>
      <c r="D20" s="32" t="s">
        <v>89</v>
      </c>
      <c r="E20" s="35">
        <v>41</v>
      </c>
      <c r="F20" s="33"/>
    </row>
    <row r="21" spans="1:6" s="59" customFormat="1" ht="14.25" customHeight="1">
      <c r="A21" s="32"/>
      <c r="B21" s="28" t="s">
        <v>13</v>
      </c>
      <c r="C21" s="33"/>
      <c r="D21" s="32" t="s">
        <v>90</v>
      </c>
      <c r="E21" s="35">
        <v>42</v>
      </c>
      <c r="F21" s="33"/>
    </row>
    <row r="22" spans="1:6" s="59" customFormat="1" ht="14.25" customHeight="1">
      <c r="A22" s="32"/>
      <c r="B22" s="28" t="s">
        <v>14</v>
      </c>
      <c r="C22" s="33"/>
      <c r="D22" s="32" t="s">
        <v>91</v>
      </c>
      <c r="E22" s="35">
        <v>43</v>
      </c>
      <c r="F22" s="33"/>
    </row>
    <row r="23" spans="1:6" s="59" customFormat="1" ht="14.25" customHeight="1">
      <c r="A23" s="32"/>
      <c r="B23" s="28" t="s">
        <v>15</v>
      </c>
      <c r="C23" s="33"/>
      <c r="D23" s="32" t="s">
        <v>92</v>
      </c>
      <c r="E23" s="35">
        <v>44</v>
      </c>
      <c r="F23" s="33"/>
    </row>
    <row r="24" spans="1:6" s="59" customFormat="1" ht="14.25" customHeight="1">
      <c r="A24" s="39"/>
      <c r="B24" s="28" t="s">
        <v>16</v>
      </c>
      <c r="C24" s="39"/>
      <c r="D24" s="32" t="s">
        <v>93</v>
      </c>
      <c r="E24" s="35">
        <v>45</v>
      </c>
      <c r="F24" s="37"/>
    </row>
    <row r="25" spans="1:6" s="59" customFormat="1" ht="14.25" customHeight="1">
      <c r="A25" s="39"/>
      <c r="B25" s="28" t="s">
        <v>17</v>
      </c>
      <c r="C25" s="39"/>
      <c r="D25" s="32" t="s">
        <v>94</v>
      </c>
      <c r="E25" s="35">
        <v>46</v>
      </c>
      <c r="F25" s="37"/>
    </row>
    <row r="26" spans="1:6" s="59" customFormat="1" ht="14.25" customHeight="1">
      <c r="A26" s="39"/>
      <c r="B26" s="28" t="s">
        <v>18</v>
      </c>
      <c r="C26" s="39"/>
      <c r="D26" s="32" t="s">
        <v>95</v>
      </c>
      <c r="E26" s="35">
        <v>47</v>
      </c>
      <c r="F26" s="37"/>
    </row>
    <row r="27" spans="1:6" s="59" customFormat="1" ht="14.25" customHeight="1">
      <c r="A27" s="39"/>
      <c r="B27" s="28" t="s">
        <v>19</v>
      </c>
      <c r="C27" s="39"/>
      <c r="D27" s="32" t="s">
        <v>96</v>
      </c>
      <c r="E27" s="35">
        <v>48</v>
      </c>
      <c r="F27" s="37"/>
    </row>
    <row r="28" spans="1:6" s="59" customFormat="1" ht="14.25" customHeight="1">
      <c r="A28" s="39"/>
      <c r="B28" s="28" t="s">
        <v>20</v>
      </c>
      <c r="C28" s="39"/>
      <c r="D28" s="32" t="s">
        <v>97</v>
      </c>
      <c r="E28" s="35">
        <v>49</v>
      </c>
      <c r="F28" s="37"/>
    </row>
    <row r="29" spans="1:6" s="59" customFormat="1" ht="14.25" customHeight="1">
      <c r="A29" s="39"/>
      <c r="B29" s="28" t="s">
        <v>21</v>
      </c>
      <c r="C29" s="39"/>
      <c r="D29" s="32" t="s">
        <v>98</v>
      </c>
      <c r="E29" s="35">
        <v>50</v>
      </c>
      <c r="F29" s="37">
        <v>6</v>
      </c>
    </row>
    <row r="30" spans="1:6" s="59" customFormat="1" ht="14.25" customHeight="1">
      <c r="A30" s="39"/>
      <c r="B30" s="28" t="s">
        <v>22</v>
      </c>
      <c r="C30" s="39"/>
      <c r="D30" s="32"/>
      <c r="E30" s="35">
        <v>51</v>
      </c>
      <c r="F30" s="37"/>
    </row>
    <row r="31" spans="1:6" s="59" customFormat="1" ht="14.25" customHeight="1">
      <c r="A31" s="40" t="s">
        <v>99</v>
      </c>
      <c r="B31" s="28" t="s">
        <v>23</v>
      </c>
      <c r="C31" s="33">
        <f>SUM(C8:C13)</f>
        <v>1669.74</v>
      </c>
      <c r="D31" s="40" t="s">
        <v>100</v>
      </c>
      <c r="E31" s="35">
        <v>52</v>
      </c>
      <c r="F31" s="41">
        <f>SUM(F8:F29)</f>
        <v>1352.28</v>
      </c>
    </row>
    <row r="32" spans="1:6" s="59" customFormat="1" ht="14.25" customHeight="1">
      <c r="A32" s="39" t="s">
        <v>139</v>
      </c>
      <c r="B32" s="28" t="s">
        <v>24</v>
      </c>
      <c r="C32" s="33"/>
      <c r="D32" s="39" t="s">
        <v>140</v>
      </c>
      <c r="E32" s="35">
        <v>53</v>
      </c>
      <c r="F32" s="42"/>
    </row>
    <row r="33" spans="1:6" s="59" customFormat="1" ht="14.25" customHeight="1">
      <c r="A33" s="39" t="s">
        <v>141</v>
      </c>
      <c r="B33" s="28" t="s">
        <v>25</v>
      </c>
      <c r="C33" s="33">
        <v>37.75</v>
      </c>
      <c r="D33" s="39" t="s">
        <v>142</v>
      </c>
      <c r="E33" s="35">
        <v>54</v>
      </c>
      <c r="F33" s="42">
        <v>355.21</v>
      </c>
    </row>
    <row r="34" spans="1:6" s="59" customFormat="1" ht="14.25" customHeight="1">
      <c r="A34" s="39"/>
      <c r="B34" s="28" t="s">
        <v>26</v>
      </c>
      <c r="C34" s="33"/>
      <c r="D34" s="39"/>
      <c r="E34" s="35">
        <v>55</v>
      </c>
      <c r="F34" s="42"/>
    </row>
    <row r="35" spans="1:6" s="59" customFormat="1" ht="14.25" customHeight="1">
      <c r="A35" s="24" t="s">
        <v>101</v>
      </c>
      <c r="B35" s="28" t="s">
        <v>27</v>
      </c>
      <c r="C35" s="33">
        <f>C31+C33</f>
        <v>1707.49</v>
      </c>
      <c r="D35" s="24" t="s">
        <v>101</v>
      </c>
      <c r="E35" s="35">
        <v>56</v>
      </c>
      <c r="F35" s="41">
        <f>F31+F32+F33</f>
        <v>1707.49</v>
      </c>
    </row>
    <row r="36" spans="1:6" ht="29.25" customHeight="1">
      <c r="A36" s="84" t="s">
        <v>131</v>
      </c>
      <c r="B36" s="85"/>
      <c r="C36" s="85"/>
      <c r="D36" s="85"/>
      <c r="E36" s="85"/>
      <c r="F36" s="85"/>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I60"/>
  <sheetViews>
    <sheetView zoomScaleSheetLayoutView="160" zoomScalePageLayoutView="0" workbookViewId="0" topLeftCell="A37">
      <selection activeCell="E13" sqref="E13"/>
    </sheetView>
  </sheetViews>
  <sheetFormatPr defaultColWidth="9.00390625" defaultRowHeight="14.25"/>
  <cols>
    <col min="1" max="1" width="9.75390625" style="74" customWidth="1"/>
    <col min="2" max="9" width="13.625" style="45" customWidth="1"/>
    <col min="10" max="16384" width="9.00390625" style="45" customWidth="1"/>
  </cols>
  <sheetData>
    <row r="1" spans="1:7" s="1" customFormat="1" ht="20.25" customHeight="1">
      <c r="A1" s="69" t="s">
        <v>166</v>
      </c>
      <c r="F1" s="2"/>
      <c r="G1" s="2"/>
    </row>
    <row r="2" spans="1:9" s="57" customFormat="1" ht="23.25">
      <c r="A2" s="92" t="s">
        <v>158</v>
      </c>
      <c r="B2" s="93"/>
      <c r="C2" s="93"/>
      <c r="D2" s="93"/>
      <c r="E2" s="93"/>
      <c r="F2" s="93"/>
      <c r="G2" s="93"/>
      <c r="H2" s="93"/>
      <c r="I2" s="93"/>
    </row>
    <row r="3" spans="1:9" ht="15.75" hidden="1">
      <c r="A3" s="70"/>
      <c r="B3" s="44"/>
      <c r="C3" s="44"/>
      <c r="D3" s="44"/>
      <c r="E3" s="44"/>
      <c r="F3" s="44"/>
      <c r="G3" s="44"/>
      <c r="H3" s="44"/>
      <c r="I3" s="5" t="s">
        <v>130</v>
      </c>
    </row>
    <row r="4" spans="1:9" s="48" customFormat="1" ht="15">
      <c r="A4" s="71" t="s">
        <v>34</v>
      </c>
      <c r="B4" s="46"/>
      <c r="C4" s="46"/>
      <c r="D4" s="46"/>
      <c r="E4" s="47"/>
      <c r="F4" s="46"/>
      <c r="G4" s="46"/>
      <c r="H4" s="46"/>
      <c r="I4" s="8" t="s">
        <v>35</v>
      </c>
    </row>
    <row r="5" spans="1:9" s="49" customFormat="1" ht="22.5" customHeight="1">
      <c r="A5" s="88" t="s">
        <v>152</v>
      </c>
      <c r="B5" s="89"/>
      <c r="C5" s="89" t="s">
        <v>121</v>
      </c>
      <c r="D5" s="90" t="s">
        <v>126</v>
      </c>
      <c r="E5" s="89" t="s">
        <v>122</v>
      </c>
      <c r="F5" s="89" t="s">
        <v>123</v>
      </c>
      <c r="G5" s="89" t="s">
        <v>127</v>
      </c>
      <c r="H5" s="89" t="s">
        <v>128</v>
      </c>
      <c r="I5" s="89" t="s">
        <v>124</v>
      </c>
    </row>
    <row r="6" spans="1:9" s="49" customFormat="1" ht="22.5" customHeight="1">
      <c r="A6" s="94" t="s">
        <v>129</v>
      </c>
      <c r="B6" s="89" t="s">
        <v>52</v>
      </c>
      <c r="C6" s="89"/>
      <c r="D6" s="90"/>
      <c r="E6" s="89"/>
      <c r="F6" s="89"/>
      <c r="G6" s="89"/>
      <c r="H6" s="89"/>
      <c r="I6" s="89"/>
    </row>
    <row r="7" spans="1:9" s="49" customFormat="1" ht="22.5" customHeight="1">
      <c r="A7" s="95"/>
      <c r="B7" s="89"/>
      <c r="C7" s="89"/>
      <c r="D7" s="90"/>
      <c r="E7" s="89"/>
      <c r="F7" s="89"/>
      <c r="G7" s="89"/>
      <c r="H7" s="89"/>
      <c r="I7" s="89"/>
    </row>
    <row r="8" spans="1:9" s="48" customFormat="1" ht="22.5" customHeight="1">
      <c r="A8" s="91" t="s">
        <v>53</v>
      </c>
      <c r="B8" s="91"/>
      <c r="C8" s="53" t="s">
        <v>0</v>
      </c>
      <c r="D8" s="53" t="s">
        <v>1</v>
      </c>
      <c r="E8" s="53" t="s">
        <v>2</v>
      </c>
      <c r="F8" s="53" t="s">
        <v>3</v>
      </c>
      <c r="G8" s="53" t="s">
        <v>4</v>
      </c>
      <c r="H8" s="53" t="s">
        <v>5</v>
      </c>
      <c r="I8" s="51" t="s">
        <v>31</v>
      </c>
    </row>
    <row r="9" spans="1:9" s="48" customFormat="1" ht="22.5" customHeight="1">
      <c r="A9" s="91" t="s">
        <v>119</v>
      </c>
      <c r="B9" s="91"/>
      <c r="C9" s="111">
        <v>1669.741608</v>
      </c>
      <c r="D9" s="111">
        <v>1669.741608</v>
      </c>
      <c r="E9" s="54"/>
      <c r="F9" s="54"/>
      <c r="G9" s="54"/>
      <c r="H9" s="54"/>
      <c r="I9" s="54"/>
    </row>
    <row r="10" spans="1:9" s="48" customFormat="1" ht="22.5" customHeight="1">
      <c r="A10" s="72" t="s">
        <v>212</v>
      </c>
      <c r="B10" s="109" t="s">
        <v>183</v>
      </c>
      <c r="C10" s="111">
        <v>1070.503122</v>
      </c>
      <c r="D10" s="111">
        <v>1070.503122</v>
      </c>
      <c r="E10" s="54"/>
      <c r="F10" s="54"/>
      <c r="G10" s="54"/>
      <c r="H10" s="75"/>
      <c r="I10" s="76"/>
    </row>
    <row r="11" spans="1:9" s="48" customFormat="1" ht="22.5" customHeight="1">
      <c r="A11" s="72" t="s">
        <v>213</v>
      </c>
      <c r="B11" s="109" t="s">
        <v>184</v>
      </c>
      <c r="C11" s="111">
        <v>19.548484</v>
      </c>
      <c r="D11" s="111">
        <v>19.548484</v>
      </c>
      <c r="E11" s="54"/>
      <c r="F11" s="54"/>
      <c r="G11" s="54"/>
      <c r="H11" s="75"/>
      <c r="I11" s="75"/>
    </row>
    <row r="12" spans="1:9" s="48" customFormat="1" ht="22.5" customHeight="1">
      <c r="A12" s="72" t="s">
        <v>214</v>
      </c>
      <c r="B12" s="109" t="s">
        <v>215</v>
      </c>
      <c r="C12" s="111">
        <v>19.548484</v>
      </c>
      <c r="D12" s="111">
        <v>19.548484</v>
      </c>
      <c r="E12" s="54"/>
      <c r="F12" s="54"/>
      <c r="G12" s="54"/>
      <c r="H12" s="75"/>
      <c r="I12" s="75"/>
    </row>
    <row r="13" spans="1:9" s="48" customFormat="1" ht="22.5" customHeight="1">
      <c r="A13" s="72" t="s">
        <v>216</v>
      </c>
      <c r="B13" s="109" t="s">
        <v>185</v>
      </c>
      <c r="C13" s="111">
        <v>962.691434</v>
      </c>
      <c r="D13" s="111">
        <v>962.691434</v>
      </c>
      <c r="E13" s="54"/>
      <c r="F13" s="54"/>
      <c r="G13" s="54"/>
      <c r="H13" s="75"/>
      <c r="I13" s="76"/>
    </row>
    <row r="14" spans="1:9" s="48" customFormat="1" ht="22.5" customHeight="1">
      <c r="A14" s="72" t="s">
        <v>217</v>
      </c>
      <c r="B14" s="109" t="s">
        <v>215</v>
      </c>
      <c r="C14" s="111">
        <v>962.691434</v>
      </c>
      <c r="D14" s="111">
        <v>962.691434</v>
      </c>
      <c r="E14" s="54"/>
      <c r="F14" s="54"/>
      <c r="G14" s="54"/>
      <c r="H14" s="75"/>
      <c r="I14" s="76"/>
    </row>
    <row r="15" spans="1:9" s="48" customFormat="1" ht="22.5" customHeight="1">
      <c r="A15" s="72" t="s">
        <v>218</v>
      </c>
      <c r="B15" s="109" t="s">
        <v>186</v>
      </c>
      <c r="C15" s="111">
        <v>31.02658</v>
      </c>
      <c r="D15" s="111">
        <v>31.02658</v>
      </c>
      <c r="E15" s="54"/>
      <c r="F15" s="54"/>
      <c r="G15" s="54"/>
      <c r="H15" s="75"/>
      <c r="I15" s="75"/>
    </row>
    <row r="16" spans="1:9" s="48" customFormat="1" ht="22.5" customHeight="1">
      <c r="A16" s="72" t="s">
        <v>219</v>
      </c>
      <c r="B16" s="109" t="s">
        <v>215</v>
      </c>
      <c r="C16" s="111">
        <v>31.02658</v>
      </c>
      <c r="D16" s="111">
        <v>31.02658</v>
      </c>
      <c r="E16" s="54"/>
      <c r="F16" s="54"/>
      <c r="G16" s="54"/>
      <c r="H16" s="75"/>
      <c r="I16" s="75"/>
    </row>
    <row r="17" spans="1:9" s="48" customFormat="1" ht="22.5" customHeight="1">
      <c r="A17" s="72" t="s">
        <v>220</v>
      </c>
      <c r="B17" s="109" t="s">
        <v>187</v>
      </c>
      <c r="C17" s="111">
        <v>11.656664</v>
      </c>
      <c r="D17" s="111">
        <v>11.656664</v>
      </c>
      <c r="E17" s="54"/>
      <c r="F17" s="54"/>
      <c r="G17" s="54"/>
      <c r="H17" s="75"/>
      <c r="I17" s="75"/>
    </row>
    <row r="18" spans="1:9" s="48" customFormat="1" ht="22.5" customHeight="1">
      <c r="A18" s="72" t="s">
        <v>221</v>
      </c>
      <c r="B18" s="109" t="s">
        <v>215</v>
      </c>
      <c r="C18" s="111">
        <v>11.656664</v>
      </c>
      <c r="D18" s="111">
        <v>11.656664</v>
      </c>
      <c r="E18" s="54"/>
      <c r="F18" s="54"/>
      <c r="G18" s="54"/>
      <c r="H18" s="75"/>
      <c r="I18" s="75"/>
    </row>
    <row r="19" spans="1:9" s="48" customFormat="1" ht="22.5" customHeight="1">
      <c r="A19" s="72" t="s">
        <v>222</v>
      </c>
      <c r="B19" s="109" t="s">
        <v>188</v>
      </c>
      <c r="C19" s="111">
        <v>5.944432</v>
      </c>
      <c r="D19" s="111">
        <v>5.944432</v>
      </c>
      <c r="E19" s="54"/>
      <c r="F19" s="54"/>
      <c r="G19" s="54"/>
      <c r="H19" s="75"/>
      <c r="I19" s="75"/>
    </row>
    <row r="20" spans="1:9" s="48" customFormat="1" ht="22.5" customHeight="1">
      <c r="A20" s="72" t="s">
        <v>223</v>
      </c>
      <c r="B20" s="109" t="s">
        <v>215</v>
      </c>
      <c r="C20" s="111">
        <v>5.944432</v>
      </c>
      <c r="D20" s="111">
        <v>5.944432</v>
      </c>
      <c r="E20" s="54"/>
      <c r="F20" s="54"/>
      <c r="G20" s="54"/>
      <c r="H20" s="75"/>
      <c r="I20" s="75"/>
    </row>
    <row r="21" spans="1:9" s="48" customFormat="1" ht="22.5" customHeight="1">
      <c r="A21" s="72" t="s">
        <v>224</v>
      </c>
      <c r="B21" s="109" t="s">
        <v>189</v>
      </c>
      <c r="C21" s="111">
        <v>39.635528</v>
      </c>
      <c r="D21" s="111">
        <v>39.635528</v>
      </c>
      <c r="E21" s="54"/>
      <c r="F21" s="54"/>
      <c r="G21" s="54"/>
      <c r="H21" s="75"/>
      <c r="I21" s="75"/>
    </row>
    <row r="22" spans="1:9" s="48" customFormat="1" ht="22.5" customHeight="1">
      <c r="A22" s="72" t="s">
        <v>225</v>
      </c>
      <c r="B22" s="109" t="s">
        <v>215</v>
      </c>
      <c r="C22" s="111">
        <v>39.635528</v>
      </c>
      <c r="D22" s="111">
        <v>39.635528</v>
      </c>
      <c r="E22" s="54"/>
      <c r="F22" s="54"/>
      <c r="G22" s="54"/>
      <c r="H22" s="75"/>
      <c r="I22" s="75"/>
    </row>
    <row r="23" spans="1:9" s="48" customFormat="1" ht="22.5" customHeight="1">
      <c r="A23" s="72" t="s">
        <v>226</v>
      </c>
      <c r="B23" s="109" t="s">
        <v>190</v>
      </c>
      <c r="C23" s="111">
        <v>11.028824</v>
      </c>
      <c r="D23" s="111">
        <v>11.028824</v>
      </c>
      <c r="E23" s="54"/>
      <c r="F23" s="54"/>
      <c r="G23" s="54"/>
      <c r="H23" s="75"/>
      <c r="I23" s="75"/>
    </row>
    <row r="24" spans="1:9" s="48" customFormat="1" ht="22.5" customHeight="1">
      <c r="A24" s="72" t="s">
        <v>227</v>
      </c>
      <c r="B24" s="109" t="s">
        <v>191</v>
      </c>
      <c r="C24" s="111">
        <v>11.028824</v>
      </c>
      <c r="D24" s="111">
        <v>11.028824</v>
      </c>
      <c r="E24" s="54"/>
      <c r="F24" s="54"/>
      <c r="G24" s="54"/>
      <c r="H24" s="75"/>
      <c r="I24" s="75"/>
    </row>
    <row r="25" spans="1:9" s="48" customFormat="1" ht="22.5" customHeight="1">
      <c r="A25" s="72" t="s">
        <v>228</v>
      </c>
      <c r="B25" s="109" t="s">
        <v>215</v>
      </c>
      <c r="C25" s="111">
        <v>11.028824</v>
      </c>
      <c r="D25" s="111">
        <v>11.028824</v>
      </c>
      <c r="E25" s="54"/>
      <c r="F25" s="54"/>
      <c r="G25" s="54"/>
      <c r="H25" s="75"/>
      <c r="I25" s="75"/>
    </row>
    <row r="26" spans="1:9" s="48" customFormat="1" ht="22.5" customHeight="1">
      <c r="A26" s="72" t="s">
        <v>229</v>
      </c>
      <c r="B26" s="109" t="s">
        <v>192</v>
      </c>
      <c r="C26" s="111">
        <v>15.977367999999998</v>
      </c>
      <c r="D26" s="111">
        <v>15.977367999999998</v>
      </c>
      <c r="E26" s="54"/>
      <c r="F26" s="54"/>
      <c r="G26" s="54"/>
      <c r="H26" s="75"/>
      <c r="I26" s="75"/>
    </row>
    <row r="27" spans="1:9" s="48" customFormat="1" ht="22.5" customHeight="1">
      <c r="A27" s="72" t="s">
        <v>230</v>
      </c>
      <c r="B27" s="109" t="s">
        <v>193</v>
      </c>
      <c r="C27" s="111">
        <v>10.602367999999998</v>
      </c>
      <c r="D27" s="111">
        <v>10.602367999999998</v>
      </c>
      <c r="E27" s="54"/>
      <c r="F27" s="54"/>
      <c r="G27" s="54"/>
      <c r="H27" s="75"/>
      <c r="I27" s="75"/>
    </row>
    <row r="28" spans="1:9" s="48" customFormat="1" ht="22.5" customHeight="1">
      <c r="A28" s="72" t="s">
        <v>231</v>
      </c>
      <c r="B28" s="109" t="s">
        <v>215</v>
      </c>
      <c r="C28" s="111">
        <v>10.602367999999998</v>
      </c>
      <c r="D28" s="111">
        <v>10.602367999999998</v>
      </c>
      <c r="E28" s="54"/>
      <c r="F28" s="54"/>
      <c r="G28" s="54"/>
      <c r="H28" s="75"/>
      <c r="I28" s="75"/>
    </row>
    <row r="29" spans="1:9" s="48" customFormat="1" ht="22.5" customHeight="1">
      <c r="A29" s="72" t="s">
        <v>232</v>
      </c>
      <c r="B29" s="109" t="s">
        <v>194</v>
      </c>
      <c r="C29" s="111">
        <v>5.375</v>
      </c>
      <c r="D29" s="111">
        <v>5.375</v>
      </c>
      <c r="E29" s="54"/>
      <c r="F29" s="54"/>
      <c r="G29" s="54"/>
      <c r="H29" s="75"/>
      <c r="I29" s="75"/>
    </row>
    <row r="30" spans="1:9" s="48" customFormat="1" ht="22.5" customHeight="1">
      <c r="A30" s="72" t="s">
        <v>233</v>
      </c>
      <c r="B30" s="109" t="s">
        <v>234</v>
      </c>
      <c r="C30" s="111">
        <v>5.375</v>
      </c>
      <c r="D30" s="111">
        <v>5.375</v>
      </c>
      <c r="E30" s="54"/>
      <c r="F30" s="54"/>
      <c r="G30" s="54"/>
      <c r="H30" s="75"/>
      <c r="I30" s="75"/>
    </row>
    <row r="31" spans="1:9" s="48" customFormat="1" ht="22.5" customHeight="1">
      <c r="A31" s="72" t="s">
        <v>235</v>
      </c>
      <c r="B31" s="109" t="s">
        <v>195</v>
      </c>
      <c r="C31" s="111">
        <v>204.83661</v>
      </c>
      <c r="D31" s="111">
        <v>204.83661</v>
      </c>
      <c r="E31" s="54"/>
      <c r="F31" s="54"/>
      <c r="G31" s="54"/>
      <c r="H31" s="75"/>
      <c r="I31" s="75"/>
    </row>
    <row r="32" spans="1:9" s="48" customFormat="1" ht="22.5" customHeight="1">
      <c r="A32" s="72" t="s">
        <v>236</v>
      </c>
      <c r="B32" s="109" t="s">
        <v>196</v>
      </c>
      <c r="C32" s="111">
        <v>9.793232000000001</v>
      </c>
      <c r="D32" s="111">
        <v>9.793232000000001</v>
      </c>
      <c r="E32" s="54"/>
      <c r="F32" s="54"/>
      <c r="G32" s="54"/>
      <c r="H32" s="75"/>
      <c r="I32" s="75"/>
    </row>
    <row r="33" spans="1:9" s="48" customFormat="1" ht="22.5" customHeight="1">
      <c r="A33" s="72" t="s">
        <v>237</v>
      </c>
      <c r="B33" s="109" t="s">
        <v>215</v>
      </c>
      <c r="C33" s="111">
        <v>9.793232000000001</v>
      </c>
      <c r="D33" s="111">
        <v>9.793232000000001</v>
      </c>
      <c r="E33" s="54"/>
      <c r="F33" s="54"/>
      <c r="G33" s="54"/>
      <c r="H33" s="75"/>
      <c r="I33" s="75"/>
    </row>
    <row r="34" spans="1:9" s="48" customFormat="1" ht="22.5" customHeight="1">
      <c r="A34" s="72" t="s">
        <v>238</v>
      </c>
      <c r="B34" s="109" t="s">
        <v>197</v>
      </c>
      <c r="C34" s="111">
        <v>195.043378</v>
      </c>
      <c r="D34" s="111">
        <v>195.043378</v>
      </c>
      <c r="E34" s="54"/>
      <c r="F34" s="54"/>
      <c r="G34" s="54"/>
      <c r="H34" s="75"/>
      <c r="I34" s="75"/>
    </row>
    <row r="35" spans="1:9" s="48" customFormat="1" ht="22.5" customHeight="1">
      <c r="A35" s="72" t="s">
        <v>239</v>
      </c>
      <c r="B35" s="109" t="s">
        <v>240</v>
      </c>
      <c r="C35" s="111">
        <v>52.312564</v>
      </c>
      <c r="D35" s="111">
        <v>52.312564</v>
      </c>
      <c r="E35" s="54"/>
      <c r="F35" s="54"/>
      <c r="G35" s="54"/>
      <c r="H35" s="75"/>
      <c r="I35" s="76"/>
    </row>
    <row r="36" spans="1:9" s="48" customFormat="1" ht="22.5" customHeight="1">
      <c r="A36" s="72" t="s">
        <v>241</v>
      </c>
      <c r="B36" s="109" t="s">
        <v>242</v>
      </c>
      <c r="C36" s="111">
        <v>142.73081399999998</v>
      </c>
      <c r="D36" s="111">
        <v>142.73081399999998</v>
      </c>
      <c r="E36" s="54"/>
      <c r="F36" s="54"/>
      <c r="G36" s="54"/>
      <c r="H36" s="75"/>
      <c r="I36" s="76"/>
    </row>
    <row r="37" spans="1:9" s="48" customFormat="1" ht="22.5" customHeight="1">
      <c r="A37" s="72" t="s">
        <v>243</v>
      </c>
      <c r="B37" s="109" t="s">
        <v>198</v>
      </c>
      <c r="C37" s="111">
        <v>41.159624</v>
      </c>
      <c r="D37" s="111">
        <v>41.159624</v>
      </c>
      <c r="E37" s="54"/>
      <c r="F37" s="54"/>
      <c r="G37" s="54"/>
      <c r="H37" s="75"/>
      <c r="I37" s="76"/>
    </row>
    <row r="38" spans="1:9" s="48" customFormat="1" ht="22.5" customHeight="1">
      <c r="A38" s="72" t="s">
        <v>244</v>
      </c>
      <c r="B38" s="109" t="s">
        <v>199</v>
      </c>
      <c r="C38" s="111">
        <v>41.159624</v>
      </c>
      <c r="D38" s="111">
        <v>41.159624</v>
      </c>
      <c r="E38" s="54"/>
      <c r="F38" s="54"/>
      <c r="G38" s="54"/>
      <c r="H38" s="75"/>
      <c r="I38" s="75"/>
    </row>
    <row r="39" spans="1:9" s="48" customFormat="1" ht="22.5" customHeight="1">
      <c r="A39" s="72" t="s">
        <v>245</v>
      </c>
      <c r="B39" s="109" t="s">
        <v>246</v>
      </c>
      <c r="C39" s="111">
        <v>33.799624</v>
      </c>
      <c r="D39" s="111">
        <v>33.799624</v>
      </c>
      <c r="E39" s="54"/>
      <c r="F39" s="54"/>
      <c r="G39" s="54"/>
      <c r="H39" s="75"/>
      <c r="I39" s="75"/>
    </row>
    <row r="40" spans="1:9" s="48" customFormat="1" ht="22.5" customHeight="1">
      <c r="A40" s="72" t="s">
        <v>247</v>
      </c>
      <c r="B40" s="109" t="s">
        <v>248</v>
      </c>
      <c r="C40" s="111">
        <v>7.36</v>
      </c>
      <c r="D40" s="111">
        <v>7.36</v>
      </c>
      <c r="E40" s="54"/>
      <c r="F40" s="54"/>
      <c r="G40" s="54"/>
      <c r="H40" s="75"/>
      <c r="I40" s="75"/>
    </row>
    <row r="41" spans="1:9" s="48" customFormat="1" ht="22.5" customHeight="1">
      <c r="A41" s="72" t="s">
        <v>249</v>
      </c>
      <c r="B41" s="109" t="s">
        <v>200</v>
      </c>
      <c r="C41" s="111">
        <v>10.654244</v>
      </c>
      <c r="D41" s="111">
        <v>10.654244</v>
      </c>
      <c r="E41" s="54"/>
      <c r="F41" s="54"/>
      <c r="G41" s="54"/>
      <c r="H41" s="75"/>
      <c r="I41" s="75"/>
    </row>
    <row r="42" spans="1:9" s="48" customFormat="1" ht="22.5" customHeight="1">
      <c r="A42" s="72" t="s">
        <v>250</v>
      </c>
      <c r="B42" s="109" t="s">
        <v>201</v>
      </c>
      <c r="C42" s="111">
        <v>10.654244</v>
      </c>
      <c r="D42" s="111">
        <v>10.654244</v>
      </c>
      <c r="E42" s="54"/>
      <c r="F42" s="54"/>
      <c r="G42" s="54"/>
      <c r="H42" s="75"/>
      <c r="I42" s="75"/>
    </row>
    <row r="43" spans="1:9" s="48" customFormat="1" ht="22.5" customHeight="1">
      <c r="A43" s="72" t="s">
        <v>251</v>
      </c>
      <c r="B43" s="109" t="s">
        <v>215</v>
      </c>
      <c r="C43" s="111">
        <v>10.654244</v>
      </c>
      <c r="D43" s="111">
        <v>10.654244</v>
      </c>
      <c r="E43" s="54"/>
      <c r="F43" s="54"/>
      <c r="G43" s="54"/>
      <c r="H43" s="75"/>
      <c r="I43" s="75"/>
    </row>
    <row r="44" spans="1:9" s="48" customFormat="1" ht="22.5" customHeight="1">
      <c r="A44" s="72" t="s">
        <v>252</v>
      </c>
      <c r="B44" s="109" t="s">
        <v>202</v>
      </c>
      <c r="C44" s="111">
        <v>86.047228</v>
      </c>
      <c r="D44" s="111">
        <v>86.047228</v>
      </c>
      <c r="E44" s="54"/>
      <c r="F44" s="54"/>
      <c r="G44" s="54"/>
      <c r="H44" s="75"/>
      <c r="I44" s="75"/>
    </row>
    <row r="45" spans="1:9" s="48" customFormat="1" ht="22.5" customHeight="1">
      <c r="A45" s="72" t="s">
        <v>253</v>
      </c>
      <c r="B45" s="109" t="s">
        <v>203</v>
      </c>
      <c r="C45" s="111">
        <v>14.432928</v>
      </c>
      <c r="D45" s="111">
        <v>14.432928</v>
      </c>
      <c r="E45" s="54"/>
      <c r="F45" s="54"/>
      <c r="G45" s="54"/>
      <c r="H45" s="75"/>
      <c r="I45" s="75"/>
    </row>
    <row r="46" spans="1:9" s="48" customFormat="1" ht="22.5" customHeight="1">
      <c r="A46" s="72" t="s">
        <v>254</v>
      </c>
      <c r="B46" s="109" t="s">
        <v>215</v>
      </c>
      <c r="C46" s="111">
        <v>14.432928</v>
      </c>
      <c r="D46" s="111">
        <v>14.432928</v>
      </c>
      <c r="E46" s="54"/>
      <c r="F46" s="54"/>
      <c r="G46" s="54"/>
      <c r="H46" s="75"/>
      <c r="I46" s="75"/>
    </row>
    <row r="47" spans="1:9" s="48" customFormat="1" ht="22.5" customHeight="1">
      <c r="A47" s="72" t="s">
        <v>255</v>
      </c>
      <c r="B47" s="109" t="s">
        <v>204</v>
      </c>
      <c r="C47" s="111">
        <v>71.6143</v>
      </c>
      <c r="D47" s="111">
        <v>71.6143</v>
      </c>
      <c r="E47" s="54"/>
      <c r="F47" s="54"/>
      <c r="G47" s="54"/>
      <c r="H47" s="75"/>
      <c r="I47" s="75"/>
    </row>
    <row r="48" spans="1:9" s="48" customFormat="1" ht="22.5" customHeight="1">
      <c r="A48" s="72" t="s">
        <v>256</v>
      </c>
      <c r="B48" s="109" t="s">
        <v>257</v>
      </c>
      <c r="C48" s="111">
        <v>71.6143</v>
      </c>
      <c r="D48" s="111">
        <v>71.6143</v>
      </c>
      <c r="E48" s="54"/>
      <c r="F48" s="54"/>
      <c r="G48" s="54"/>
      <c r="H48" s="75"/>
      <c r="I48" s="75"/>
    </row>
    <row r="49" spans="1:9" s="48" customFormat="1" ht="22.5" customHeight="1">
      <c r="A49" s="72" t="s">
        <v>258</v>
      </c>
      <c r="B49" s="109" t="s">
        <v>205</v>
      </c>
      <c r="C49" s="111">
        <v>223.53458799999999</v>
      </c>
      <c r="D49" s="111">
        <v>223.53458799999999</v>
      </c>
      <c r="E49" s="54"/>
      <c r="F49" s="54"/>
      <c r="G49" s="54"/>
      <c r="H49" s="75"/>
      <c r="I49" s="75"/>
    </row>
    <row r="50" spans="1:9" s="48" customFormat="1" ht="22.5" customHeight="1">
      <c r="A50" s="72" t="s">
        <v>259</v>
      </c>
      <c r="B50" s="109" t="s">
        <v>206</v>
      </c>
      <c r="C50" s="111">
        <v>70.136788</v>
      </c>
      <c r="D50" s="111">
        <v>70.136788</v>
      </c>
      <c r="E50" s="54"/>
      <c r="F50" s="54"/>
      <c r="G50" s="54"/>
      <c r="H50" s="75"/>
      <c r="I50" s="75"/>
    </row>
    <row r="51" spans="1:9" s="48" customFormat="1" ht="22.5" customHeight="1">
      <c r="A51" s="72" t="s">
        <v>260</v>
      </c>
      <c r="B51" s="109" t="s">
        <v>215</v>
      </c>
      <c r="C51" s="111">
        <v>33.897388</v>
      </c>
      <c r="D51" s="111">
        <v>33.897388</v>
      </c>
      <c r="E51" s="54"/>
      <c r="F51" s="54"/>
      <c r="G51" s="54"/>
      <c r="H51" s="75"/>
      <c r="I51" s="75"/>
    </row>
    <row r="52" spans="1:9" s="48" customFormat="1" ht="22.5" customHeight="1">
      <c r="A52" s="72" t="s">
        <v>261</v>
      </c>
      <c r="B52" s="109" t="s">
        <v>262</v>
      </c>
      <c r="C52" s="111">
        <v>36.2394</v>
      </c>
      <c r="D52" s="111">
        <v>36.2394</v>
      </c>
      <c r="E52" s="54"/>
      <c r="F52" s="54"/>
      <c r="G52" s="54"/>
      <c r="H52" s="75"/>
      <c r="I52" s="75"/>
    </row>
    <row r="53" spans="1:9" s="48" customFormat="1" ht="22.5" customHeight="1">
      <c r="A53" s="72" t="s">
        <v>263</v>
      </c>
      <c r="B53" s="109" t="s">
        <v>207</v>
      </c>
      <c r="C53" s="111">
        <v>153.3978</v>
      </c>
      <c r="D53" s="111">
        <v>153.3978</v>
      </c>
      <c r="E53" s="54"/>
      <c r="F53" s="54"/>
      <c r="G53" s="54"/>
      <c r="H53" s="75"/>
      <c r="I53" s="75"/>
    </row>
    <row r="54" spans="1:9" s="48" customFormat="1" ht="22.5" customHeight="1">
      <c r="A54" s="72" t="s">
        <v>264</v>
      </c>
      <c r="B54" s="109" t="s">
        <v>265</v>
      </c>
      <c r="C54" s="111">
        <v>153.3978</v>
      </c>
      <c r="D54" s="111">
        <v>153.3978</v>
      </c>
      <c r="E54" s="54"/>
      <c r="F54" s="54"/>
      <c r="G54" s="54"/>
      <c r="H54" s="75"/>
      <c r="I54" s="75"/>
    </row>
    <row r="55" spans="1:9" s="48" customFormat="1" ht="22.5" customHeight="1">
      <c r="A55" s="72" t="s">
        <v>266</v>
      </c>
      <c r="B55" s="109" t="s">
        <v>267</v>
      </c>
      <c r="C55" s="111">
        <v>6</v>
      </c>
      <c r="D55" s="111">
        <v>6</v>
      </c>
      <c r="E55" s="54"/>
      <c r="F55" s="54"/>
      <c r="G55" s="54"/>
      <c r="H55" s="75"/>
      <c r="I55" s="75"/>
    </row>
    <row r="56" spans="1:9" s="48" customFormat="1" ht="22.5" customHeight="1">
      <c r="A56" s="72" t="s">
        <v>268</v>
      </c>
      <c r="B56" s="109" t="s">
        <v>267</v>
      </c>
      <c r="C56" s="111">
        <v>6</v>
      </c>
      <c r="D56" s="111">
        <v>6</v>
      </c>
      <c r="E56" s="54"/>
      <c r="F56" s="54"/>
      <c r="G56" s="54"/>
      <c r="H56" s="75"/>
      <c r="I56" s="75"/>
    </row>
    <row r="57" spans="1:9" s="48" customFormat="1" ht="22.5" customHeight="1" thickBot="1">
      <c r="A57" s="72" t="s">
        <v>269</v>
      </c>
      <c r="B57" s="110" t="s">
        <v>270</v>
      </c>
      <c r="C57" s="112">
        <v>6</v>
      </c>
      <c r="D57" s="112">
        <v>6</v>
      </c>
      <c r="E57" s="54"/>
      <c r="F57" s="54"/>
      <c r="G57" s="54"/>
      <c r="H57" s="75"/>
      <c r="I57" s="75"/>
    </row>
    <row r="58" spans="1:9" s="48" customFormat="1" ht="30.75" customHeight="1">
      <c r="A58" s="86" t="s">
        <v>125</v>
      </c>
      <c r="B58" s="87"/>
      <c r="C58" s="87"/>
      <c r="D58" s="87"/>
      <c r="E58" s="87"/>
      <c r="F58" s="87"/>
      <c r="G58" s="87"/>
      <c r="H58" s="87"/>
      <c r="I58" s="87"/>
    </row>
    <row r="59" ht="15.75">
      <c r="A59" s="73"/>
    </row>
    <row r="60" ht="15.75">
      <c r="A60" s="73"/>
    </row>
  </sheetData>
  <sheetProtection/>
  <mergeCells count="14">
    <mergeCell ref="A2:I2"/>
    <mergeCell ref="I5:I7"/>
    <mergeCell ref="F5:F7"/>
    <mergeCell ref="G5:G7"/>
    <mergeCell ref="H5:H7"/>
    <mergeCell ref="A6:A7"/>
    <mergeCell ref="B6:B7"/>
    <mergeCell ref="A58:I58"/>
    <mergeCell ref="A5:B5"/>
    <mergeCell ref="D5:D7"/>
    <mergeCell ref="A8:B8"/>
    <mergeCell ref="A9:B9"/>
    <mergeCell ref="E5:E7"/>
    <mergeCell ref="C5:C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61"/>
  <sheetViews>
    <sheetView showZeros="0" zoomScalePageLayoutView="0" workbookViewId="0" topLeftCell="A46">
      <selection activeCell="A8" sqref="A8:E57"/>
    </sheetView>
  </sheetViews>
  <sheetFormatPr defaultColWidth="9.00390625" defaultRowHeight="14.25"/>
  <cols>
    <col min="1" max="1" width="12.00390625" style="45" customWidth="1"/>
    <col min="2" max="2" width="10.375" style="45" customWidth="1"/>
    <col min="3" max="3" width="14.375" style="45" customWidth="1"/>
    <col min="4" max="8" width="14.625" style="45" customWidth="1"/>
    <col min="9" max="16384" width="9.00390625" style="45" customWidth="1"/>
  </cols>
  <sheetData>
    <row r="1" spans="1:7" s="1" customFormat="1" ht="23.25" customHeight="1">
      <c r="A1" s="68" t="s">
        <v>167</v>
      </c>
      <c r="F1" s="2"/>
      <c r="G1" s="2"/>
    </row>
    <row r="2" spans="1:8" s="43" customFormat="1" ht="23.25">
      <c r="A2" s="92" t="s">
        <v>159</v>
      </c>
      <c r="B2" s="93"/>
      <c r="C2" s="93"/>
      <c r="D2" s="93"/>
      <c r="E2" s="93"/>
      <c r="F2" s="93"/>
      <c r="G2" s="93"/>
      <c r="H2" s="93"/>
    </row>
    <row r="3" spans="1:8" ht="15.75" hidden="1">
      <c r="A3" s="44"/>
      <c r="B3" s="44"/>
      <c r="C3" s="44"/>
      <c r="D3" s="44"/>
      <c r="E3" s="44"/>
      <c r="F3" s="44"/>
      <c r="G3" s="44"/>
      <c r="H3" s="5" t="s">
        <v>110</v>
      </c>
    </row>
    <row r="4" spans="1:8" s="48" customFormat="1" ht="15">
      <c r="A4" s="6" t="s">
        <v>111</v>
      </c>
      <c r="B4" s="46"/>
      <c r="C4" s="46"/>
      <c r="D4" s="46"/>
      <c r="E4" s="47"/>
      <c r="F4" s="46"/>
      <c r="G4" s="46"/>
      <c r="H4" s="8" t="s">
        <v>112</v>
      </c>
    </row>
    <row r="5" spans="1:8" s="49" customFormat="1" ht="22.5" customHeight="1">
      <c r="A5" s="88" t="s">
        <v>152</v>
      </c>
      <c r="B5" s="89"/>
      <c r="C5" s="89" t="s">
        <v>113</v>
      </c>
      <c r="D5" s="89" t="s">
        <v>114</v>
      </c>
      <c r="E5" s="89" t="s">
        <v>69</v>
      </c>
      <c r="F5" s="89" t="s">
        <v>115</v>
      </c>
      <c r="G5" s="96" t="s">
        <v>116</v>
      </c>
      <c r="H5" s="89" t="s">
        <v>117</v>
      </c>
    </row>
    <row r="6" spans="1:8" s="49" customFormat="1" ht="22.5" customHeight="1">
      <c r="A6" s="96" t="s">
        <v>118</v>
      </c>
      <c r="B6" s="89" t="s">
        <v>52</v>
      </c>
      <c r="C6" s="89"/>
      <c r="D6" s="89"/>
      <c r="E6" s="89"/>
      <c r="F6" s="89"/>
      <c r="G6" s="89"/>
      <c r="H6" s="89"/>
    </row>
    <row r="7" spans="1:8" s="49" customFormat="1" ht="22.5" customHeight="1">
      <c r="A7" s="89"/>
      <c r="B7" s="89"/>
      <c r="C7" s="89"/>
      <c r="D7" s="89"/>
      <c r="E7" s="89"/>
      <c r="F7" s="89"/>
      <c r="G7" s="89"/>
      <c r="H7" s="89"/>
    </row>
    <row r="8" spans="1:8" s="52" customFormat="1" ht="22.5" customHeight="1">
      <c r="A8" s="97" t="s">
        <v>53</v>
      </c>
      <c r="B8" s="97"/>
      <c r="C8" s="50" t="s">
        <v>0</v>
      </c>
      <c r="D8" s="50" t="s">
        <v>1</v>
      </c>
      <c r="E8" s="50" t="s">
        <v>2</v>
      </c>
      <c r="F8" s="51" t="s">
        <v>28</v>
      </c>
      <c r="G8" s="51" t="s">
        <v>29</v>
      </c>
      <c r="H8" s="51" t="s">
        <v>30</v>
      </c>
    </row>
    <row r="9" spans="1:8" s="48" customFormat="1" ht="22.5" customHeight="1">
      <c r="A9" s="91" t="s">
        <v>119</v>
      </c>
      <c r="B9" s="91"/>
      <c r="C9" s="113">
        <v>1352.283075</v>
      </c>
      <c r="D9" s="113">
        <v>1124.906375</v>
      </c>
      <c r="E9" s="113">
        <v>227.3767</v>
      </c>
      <c r="F9" s="54"/>
      <c r="G9" s="54"/>
      <c r="H9" s="54"/>
    </row>
    <row r="10" spans="1:8" s="48" customFormat="1" ht="22.5" customHeight="1">
      <c r="A10" s="72" t="s">
        <v>212</v>
      </c>
      <c r="B10" s="109" t="s">
        <v>183</v>
      </c>
      <c r="C10" s="113">
        <v>747.236516</v>
      </c>
      <c r="D10" s="113">
        <v>747.236516</v>
      </c>
      <c r="E10" s="113">
        <v>0</v>
      </c>
      <c r="F10" s="54"/>
      <c r="G10" s="54"/>
      <c r="H10" s="54"/>
    </row>
    <row r="11" spans="1:8" s="48" customFormat="1" ht="22.5" customHeight="1">
      <c r="A11" s="72" t="s">
        <v>213</v>
      </c>
      <c r="B11" s="109" t="s">
        <v>184</v>
      </c>
      <c r="C11" s="113">
        <v>20.798484</v>
      </c>
      <c r="D11" s="113">
        <v>20.798484</v>
      </c>
      <c r="E11" s="113">
        <v>0</v>
      </c>
      <c r="F11" s="54"/>
      <c r="G11" s="54"/>
      <c r="H11" s="54"/>
    </row>
    <row r="12" spans="1:8" s="48" customFormat="1" ht="22.5" customHeight="1">
      <c r="A12" s="72" t="s">
        <v>214</v>
      </c>
      <c r="B12" s="109" t="s">
        <v>215</v>
      </c>
      <c r="C12" s="113">
        <v>20.798484</v>
      </c>
      <c r="D12" s="113">
        <v>20.798484</v>
      </c>
      <c r="E12" s="113">
        <v>0</v>
      </c>
      <c r="F12" s="54"/>
      <c r="G12" s="54"/>
      <c r="H12" s="54"/>
    </row>
    <row r="13" spans="1:8" s="48" customFormat="1" ht="22.5" customHeight="1">
      <c r="A13" s="72" t="s">
        <v>216</v>
      </c>
      <c r="B13" s="109" t="s">
        <v>185</v>
      </c>
      <c r="C13" s="113">
        <v>629.174828</v>
      </c>
      <c r="D13" s="113">
        <v>629.174828</v>
      </c>
      <c r="E13" s="113">
        <v>0</v>
      </c>
      <c r="F13" s="54"/>
      <c r="G13" s="54"/>
      <c r="H13" s="54"/>
    </row>
    <row r="14" spans="1:8" s="48" customFormat="1" ht="22.5" customHeight="1">
      <c r="A14" s="72" t="s">
        <v>217</v>
      </c>
      <c r="B14" s="109" t="s">
        <v>215</v>
      </c>
      <c r="C14" s="113">
        <v>629.174828</v>
      </c>
      <c r="D14" s="113">
        <v>629.174828</v>
      </c>
      <c r="E14" s="113">
        <v>0</v>
      </c>
      <c r="F14" s="54"/>
      <c r="G14" s="54"/>
      <c r="H14" s="54"/>
    </row>
    <row r="15" spans="1:8" s="48" customFormat="1" ht="22.5" customHeight="1">
      <c r="A15" s="72" t="s">
        <v>218</v>
      </c>
      <c r="B15" s="109" t="s">
        <v>186</v>
      </c>
      <c r="C15" s="113">
        <v>35.026579999999996</v>
      </c>
      <c r="D15" s="113">
        <v>35.026579999999996</v>
      </c>
      <c r="E15" s="113">
        <v>0</v>
      </c>
      <c r="F15" s="54"/>
      <c r="G15" s="54"/>
      <c r="H15" s="54"/>
    </row>
    <row r="16" spans="1:8" s="48" customFormat="1" ht="22.5" customHeight="1">
      <c r="A16" s="72" t="s">
        <v>219</v>
      </c>
      <c r="B16" s="109" t="s">
        <v>215</v>
      </c>
      <c r="C16" s="113">
        <v>35.026579999999996</v>
      </c>
      <c r="D16" s="113">
        <v>35.026579999999996</v>
      </c>
      <c r="E16" s="113">
        <v>0</v>
      </c>
      <c r="F16" s="54"/>
      <c r="G16" s="54"/>
      <c r="H16" s="54"/>
    </row>
    <row r="17" spans="1:8" s="48" customFormat="1" ht="22.5" customHeight="1">
      <c r="A17" s="72" t="s">
        <v>220</v>
      </c>
      <c r="B17" s="109" t="s">
        <v>187</v>
      </c>
      <c r="C17" s="113">
        <v>12.656664</v>
      </c>
      <c r="D17" s="113">
        <v>12.656664</v>
      </c>
      <c r="E17" s="113">
        <v>0</v>
      </c>
      <c r="F17" s="54"/>
      <c r="G17" s="54"/>
      <c r="H17" s="54"/>
    </row>
    <row r="18" spans="1:8" s="48" customFormat="1" ht="22.5" customHeight="1">
      <c r="A18" s="72" t="s">
        <v>221</v>
      </c>
      <c r="B18" s="109" t="s">
        <v>215</v>
      </c>
      <c r="C18" s="113">
        <v>12.656664</v>
      </c>
      <c r="D18" s="113">
        <v>12.656664</v>
      </c>
      <c r="E18" s="113">
        <v>0</v>
      </c>
      <c r="F18" s="54"/>
      <c r="G18" s="54"/>
      <c r="H18" s="54"/>
    </row>
    <row r="19" spans="1:8" s="48" customFormat="1" ht="22.5" customHeight="1">
      <c r="A19" s="72" t="s">
        <v>222</v>
      </c>
      <c r="B19" s="109" t="s">
        <v>188</v>
      </c>
      <c r="C19" s="113">
        <v>6.944432000000001</v>
      </c>
      <c r="D19" s="113">
        <v>6.944432000000001</v>
      </c>
      <c r="E19" s="113">
        <v>0</v>
      </c>
      <c r="F19" s="54"/>
      <c r="G19" s="54"/>
      <c r="H19" s="54"/>
    </row>
    <row r="20" spans="1:8" s="48" customFormat="1" ht="22.5" customHeight="1">
      <c r="A20" s="72" t="s">
        <v>223</v>
      </c>
      <c r="B20" s="109" t="s">
        <v>215</v>
      </c>
      <c r="C20" s="113">
        <v>6.944432000000001</v>
      </c>
      <c r="D20" s="113">
        <v>6.944432000000001</v>
      </c>
      <c r="E20" s="113">
        <v>0</v>
      </c>
      <c r="F20" s="54"/>
      <c r="G20" s="54"/>
      <c r="H20" s="54"/>
    </row>
    <row r="21" spans="1:8" s="48" customFormat="1" ht="22.5" customHeight="1">
      <c r="A21" s="72" t="s">
        <v>224</v>
      </c>
      <c r="B21" s="109" t="s">
        <v>189</v>
      </c>
      <c r="C21" s="113">
        <v>42.635528</v>
      </c>
      <c r="D21" s="113">
        <v>42.635528</v>
      </c>
      <c r="E21" s="113">
        <v>0</v>
      </c>
      <c r="F21" s="54"/>
      <c r="G21" s="54"/>
      <c r="H21" s="54"/>
    </row>
    <row r="22" spans="1:8" s="48" customFormat="1" ht="22.5" customHeight="1">
      <c r="A22" s="72" t="s">
        <v>225</v>
      </c>
      <c r="B22" s="109" t="s">
        <v>215</v>
      </c>
      <c r="C22" s="113">
        <v>42.635528</v>
      </c>
      <c r="D22" s="113">
        <v>42.635528</v>
      </c>
      <c r="E22" s="113">
        <v>0</v>
      </c>
      <c r="F22" s="54"/>
      <c r="G22" s="54"/>
      <c r="H22" s="54"/>
    </row>
    <row r="23" spans="1:8" s="48" customFormat="1" ht="22.5" customHeight="1">
      <c r="A23" s="72" t="s">
        <v>226</v>
      </c>
      <c r="B23" s="109" t="s">
        <v>190</v>
      </c>
      <c r="C23" s="113">
        <v>12.528824</v>
      </c>
      <c r="D23" s="113">
        <v>12.528824</v>
      </c>
      <c r="E23" s="113">
        <v>0</v>
      </c>
      <c r="F23" s="54"/>
      <c r="G23" s="54"/>
      <c r="H23" s="54"/>
    </row>
    <row r="24" spans="1:8" s="48" customFormat="1" ht="22.5" customHeight="1">
      <c r="A24" s="72" t="s">
        <v>227</v>
      </c>
      <c r="B24" s="109" t="s">
        <v>191</v>
      </c>
      <c r="C24" s="113">
        <v>12.528824</v>
      </c>
      <c r="D24" s="113">
        <v>12.528824</v>
      </c>
      <c r="E24" s="113">
        <v>0</v>
      </c>
      <c r="F24" s="54"/>
      <c r="G24" s="54"/>
      <c r="H24" s="54"/>
    </row>
    <row r="25" spans="1:8" s="48" customFormat="1" ht="22.5" customHeight="1">
      <c r="A25" s="72" t="s">
        <v>228</v>
      </c>
      <c r="B25" s="109" t="s">
        <v>215</v>
      </c>
      <c r="C25" s="113">
        <v>12.528824</v>
      </c>
      <c r="D25" s="113">
        <v>12.528824</v>
      </c>
      <c r="E25" s="113">
        <v>0</v>
      </c>
      <c r="F25" s="54"/>
      <c r="G25" s="54"/>
      <c r="H25" s="54"/>
    </row>
    <row r="26" spans="1:8" s="48" customFormat="1" ht="22.5" customHeight="1">
      <c r="A26" s="72" t="s">
        <v>229</v>
      </c>
      <c r="B26" s="109" t="s">
        <v>192</v>
      </c>
      <c r="C26" s="113">
        <v>15.966968</v>
      </c>
      <c r="D26" s="113">
        <v>12.102367999999998</v>
      </c>
      <c r="E26" s="113">
        <v>3.8646</v>
      </c>
      <c r="F26" s="54"/>
      <c r="G26" s="54"/>
      <c r="H26" s="54"/>
    </row>
    <row r="27" spans="1:8" s="48" customFormat="1" ht="22.5" customHeight="1">
      <c r="A27" s="72" t="s">
        <v>230</v>
      </c>
      <c r="B27" s="109" t="s">
        <v>193</v>
      </c>
      <c r="C27" s="113">
        <v>12.102367999999998</v>
      </c>
      <c r="D27" s="113">
        <v>12.102367999999998</v>
      </c>
      <c r="E27" s="113">
        <v>0</v>
      </c>
      <c r="F27" s="54"/>
      <c r="G27" s="54"/>
      <c r="H27" s="54"/>
    </row>
    <row r="28" spans="1:8" s="48" customFormat="1" ht="22.5" customHeight="1">
      <c r="A28" s="72" t="s">
        <v>231</v>
      </c>
      <c r="B28" s="109" t="s">
        <v>215</v>
      </c>
      <c r="C28" s="113">
        <v>12.102367999999998</v>
      </c>
      <c r="D28" s="113">
        <v>12.102367999999998</v>
      </c>
      <c r="E28" s="113">
        <v>0</v>
      </c>
      <c r="F28" s="54"/>
      <c r="G28" s="54"/>
      <c r="H28" s="54"/>
    </row>
    <row r="29" spans="1:8" s="48" customFormat="1" ht="22.5" customHeight="1">
      <c r="A29" s="72" t="s">
        <v>232</v>
      </c>
      <c r="B29" s="109" t="s">
        <v>194</v>
      </c>
      <c r="C29" s="113">
        <v>3.8646</v>
      </c>
      <c r="D29" s="113">
        <v>0</v>
      </c>
      <c r="E29" s="113">
        <v>3.8646</v>
      </c>
      <c r="F29" s="54"/>
      <c r="G29" s="54"/>
      <c r="H29" s="54"/>
    </row>
    <row r="30" spans="1:8" s="48" customFormat="1" ht="22.5" customHeight="1">
      <c r="A30" s="72" t="s">
        <v>233</v>
      </c>
      <c r="B30" s="109" t="s">
        <v>234</v>
      </c>
      <c r="C30" s="113">
        <v>3.8646</v>
      </c>
      <c r="D30" s="113">
        <v>0</v>
      </c>
      <c r="E30" s="113">
        <v>3.8646</v>
      </c>
      <c r="F30" s="54"/>
      <c r="G30" s="54"/>
      <c r="H30" s="54"/>
    </row>
    <row r="31" spans="1:8" s="48" customFormat="1" ht="22.5" customHeight="1">
      <c r="A31" s="72" t="s">
        <v>235</v>
      </c>
      <c r="B31" s="109" t="s">
        <v>195</v>
      </c>
      <c r="C31" s="113">
        <v>204.83661</v>
      </c>
      <c r="D31" s="113">
        <v>204.83661</v>
      </c>
      <c r="E31" s="113">
        <v>0</v>
      </c>
      <c r="F31" s="54"/>
      <c r="G31" s="54"/>
      <c r="H31" s="54"/>
    </row>
    <row r="32" spans="1:8" s="48" customFormat="1" ht="22.5" customHeight="1">
      <c r="A32" s="72" t="s">
        <v>236</v>
      </c>
      <c r="B32" s="109" t="s">
        <v>196</v>
      </c>
      <c r="C32" s="113">
        <v>9.793232000000001</v>
      </c>
      <c r="D32" s="113">
        <v>9.793232000000001</v>
      </c>
      <c r="E32" s="113">
        <v>0</v>
      </c>
      <c r="F32" s="54"/>
      <c r="G32" s="54"/>
      <c r="H32" s="54"/>
    </row>
    <row r="33" spans="1:8" s="48" customFormat="1" ht="22.5" customHeight="1">
      <c r="A33" s="72" t="s">
        <v>237</v>
      </c>
      <c r="B33" s="109" t="s">
        <v>215</v>
      </c>
      <c r="C33" s="113">
        <v>9.793232000000001</v>
      </c>
      <c r="D33" s="113">
        <v>9.793232000000001</v>
      </c>
      <c r="E33" s="113">
        <v>0</v>
      </c>
      <c r="F33" s="54"/>
      <c r="G33" s="54"/>
      <c r="H33" s="54"/>
    </row>
    <row r="34" spans="1:8" s="48" customFormat="1" ht="22.5" customHeight="1">
      <c r="A34" s="72" t="s">
        <v>238</v>
      </c>
      <c r="B34" s="109" t="s">
        <v>197</v>
      </c>
      <c r="C34" s="113">
        <v>195.043378</v>
      </c>
      <c r="D34" s="113">
        <v>195.043378</v>
      </c>
      <c r="E34" s="113">
        <v>0</v>
      </c>
      <c r="F34" s="54"/>
      <c r="G34" s="54"/>
      <c r="H34" s="54"/>
    </row>
    <row r="35" spans="1:8" s="48" customFormat="1" ht="22.5" customHeight="1">
      <c r="A35" s="72" t="s">
        <v>239</v>
      </c>
      <c r="B35" s="109" t="s">
        <v>240</v>
      </c>
      <c r="C35" s="113">
        <v>52.312564</v>
      </c>
      <c r="D35" s="113">
        <v>52.312564</v>
      </c>
      <c r="E35" s="113">
        <v>0</v>
      </c>
      <c r="F35" s="54"/>
      <c r="G35" s="54"/>
      <c r="H35" s="54"/>
    </row>
    <row r="36" spans="1:8" s="48" customFormat="1" ht="22.5" customHeight="1">
      <c r="A36" s="72" t="s">
        <v>241</v>
      </c>
      <c r="B36" s="109" t="s">
        <v>242</v>
      </c>
      <c r="C36" s="113">
        <v>142.73081399999998</v>
      </c>
      <c r="D36" s="113">
        <v>142.73081399999998</v>
      </c>
      <c r="E36" s="113">
        <v>0</v>
      </c>
      <c r="F36" s="54"/>
      <c r="G36" s="54"/>
      <c r="H36" s="54"/>
    </row>
    <row r="37" spans="1:8" s="48" customFormat="1" ht="22.5" customHeight="1">
      <c r="A37" s="72" t="s">
        <v>243</v>
      </c>
      <c r="B37" s="109" t="s">
        <v>198</v>
      </c>
      <c r="C37" s="113">
        <v>40.478097</v>
      </c>
      <c r="D37" s="113">
        <v>40.478097</v>
      </c>
      <c r="E37" s="113">
        <v>0</v>
      </c>
      <c r="F37" s="54"/>
      <c r="G37" s="54"/>
      <c r="H37" s="54"/>
    </row>
    <row r="38" spans="1:8" s="48" customFormat="1" ht="22.5" customHeight="1">
      <c r="A38" s="72" t="s">
        <v>244</v>
      </c>
      <c r="B38" s="109" t="s">
        <v>199</v>
      </c>
      <c r="C38" s="113">
        <v>40.478097</v>
      </c>
      <c r="D38" s="113">
        <v>40.478097</v>
      </c>
      <c r="E38" s="113">
        <v>0</v>
      </c>
      <c r="F38" s="54"/>
      <c r="G38" s="54"/>
      <c r="H38" s="54"/>
    </row>
    <row r="39" spans="1:8" s="48" customFormat="1" ht="22.5" customHeight="1">
      <c r="A39" s="72" t="s">
        <v>245</v>
      </c>
      <c r="B39" s="109" t="s">
        <v>246</v>
      </c>
      <c r="C39" s="113">
        <v>37.299624</v>
      </c>
      <c r="D39" s="113">
        <v>37.299624</v>
      </c>
      <c r="E39" s="113">
        <v>0</v>
      </c>
      <c r="F39" s="54"/>
      <c r="G39" s="54"/>
      <c r="H39" s="54"/>
    </row>
    <row r="40" spans="1:8" s="48" customFormat="1" ht="22.5" customHeight="1">
      <c r="A40" s="72" t="s">
        <v>247</v>
      </c>
      <c r="B40" s="109" t="s">
        <v>248</v>
      </c>
      <c r="C40" s="113">
        <v>3.178473</v>
      </c>
      <c r="D40" s="113">
        <v>3.178473</v>
      </c>
      <c r="E40" s="113">
        <v>0</v>
      </c>
      <c r="F40" s="54"/>
      <c r="G40" s="54"/>
      <c r="H40" s="54"/>
    </row>
    <row r="41" spans="1:8" s="48" customFormat="1" ht="22.5" customHeight="1">
      <c r="A41" s="72" t="s">
        <v>249</v>
      </c>
      <c r="B41" s="109" t="s">
        <v>200</v>
      </c>
      <c r="C41" s="113">
        <v>12.154244</v>
      </c>
      <c r="D41" s="113">
        <v>12.154244</v>
      </c>
      <c r="E41" s="113">
        <v>0</v>
      </c>
      <c r="F41" s="54"/>
      <c r="G41" s="54"/>
      <c r="H41" s="54"/>
    </row>
    <row r="42" spans="1:8" s="48" customFormat="1" ht="22.5" customHeight="1">
      <c r="A42" s="72" t="s">
        <v>250</v>
      </c>
      <c r="B42" s="109" t="s">
        <v>201</v>
      </c>
      <c r="C42" s="113">
        <v>12.154244</v>
      </c>
      <c r="D42" s="113">
        <v>12.154244</v>
      </c>
      <c r="E42" s="113">
        <v>0</v>
      </c>
      <c r="F42" s="54"/>
      <c r="G42" s="54"/>
      <c r="H42" s="54"/>
    </row>
    <row r="43" spans="1:8" s="48" customFormat="1" ht="22.5" customHeight="1">
      <c r="A43" s="72" t="s">
        <v>251</v>
      </c>
      <c r="B43" s="109" t="s">
        <v>215</v>
      </c>
      <c r="C43" s="113">
        <v>12.154244</v>
      </c>
      <c r="D43" s="113">
        <v>12.154244</v>
      </c>
      <c r="E43" s="113">
        <v>0</v>
      </c>
      <c r="F43" s="54"/>
      <c r="G43" s="54"/>
      <c r="H43" s="54"/>
    </row>
    <row r="44" spans="1:8" s="48" customFormat="1" ht="22.5" customHeight="1">
      <c r="A44" s="72" t="s">
        <v>252</v>
      </c>
      <c r="B44" s="109" t="s">
        <v>202</v>
      </c>
      <c r="C44" s="113">
        <v>86.047228</v>
      </c>
      <c r="D44" s="113">
        <v>14.432928</v>
      </c>
      <c r="E44" s="113">
        <v>71.6143</v>
      </c>
      <c r="F44" s="54"/>
      <c r="G44" s="54"/>
      <c r="H44" s="54"/>
    </row>
    <row r="45" spans="1:8" s="48" customFormat="1" ht="22.5" customHeight="1">
      <c r="A45" s="72" t="s">
        <v>253</v>
      </c>
      <c r="B45" s="109" t="s">
        <v>203</v>
      </c>
      <c r="C45" s="113">
        <v>14.432928</v>
      </c>
      <c r="D45" s="113">
        <v>14.432928</v>
      </c>
      <c r="E45" s="113">
        <v>0</v>
      </c>
      <c r="F45" s="54"/>
      <c r="G45" s="54"/>
      <c r="H45" s="54"/>
    </row>
    <row r="46" spans="1:8" s="48" customFormat="1" ht="22.5" customHeight="1">
      <c r="A46" s="72" t="s">
        <v>254</v>
      </c>
      <c r="B46" s="109" t="s">
        <v>215</v>
      </c>
      <c r="C46" s="113">
        <v>14.432928</v>
      </c>
      <c r="D46" s="113">
        <v>14.432928</v>
      </c>
      <c r="E46" s="113">
        <v>0</v>
      </c>
      <c r="F46" s="54"/>
      <c r="G46" s="54"/>
      <c r="H46" s="54"/>
    </row>
    <row r="47" spans="1:8" s="48" customFormat="1" ht="22.5" customHeight="1">
      <c r="A47" s="72" t="s">
        <v>255</v>
      </c>
      <c r="B47" s="109" t="s">
        <v>204</v>
      </c>
      <c r="C47" s="113">
        <v>71.6143</v>
      </c>
      <c r="D47" s="113">
        <v>0</v>
      </c>
      <c r="E47" s="113">
        <v>71.6143</v>
      </c>
      <c r="F47" s="54"/>
      <c r="G47" s="54"/>
      <c r="H47" s="54"/>
    </row>
    <row r="48" spans="1:8" s="48" customFormat="1" ht="22.5" customHeight="1">
      <c r="A48" s="72" t="s">
        <v>256</v>
      </c>
      <c r="B48" s="109" t="s">
        <v>257</v>
      </c>
      <c r="C48" s="113">
        <v>71.6143</v>
      </c>
      <c r="D48" s="113">
        <v>0</v>
      </c>
      <c r="E48" s="113">
        <v>71.6143</v>
      </c>
      <c r="F48" s="54"/>
      <c r="G48" s="54"/>
      <c r="H48" s="54"/>
    </row>
    <row r="49" spans="1:8" s="48" customFormat="1" ht="22.5" customHeight="1">
      <c r="A49" s="72" t="s">
        <v>258</v>
      </c>
      <c r="B49" s="109" t="s">
        <v>205</v>
      </c>
      <c r="C49" s="113">
        <v>227.03458799999999</v>
      </c>
      <c r="D49" s="113">
        <v>75.136788</v>
      </c>
      <c r="E49" s="113">
        <v>151.8978</v>
      </c>
      <c r="F49" s="54"/>
      <c r="G49" s="54"/>
      <c r="H49" s="54"/>
    </row>
    <row r="50" spans="1:8" s="48" customFormat="1" ht="22.5" customHeight="1">
      <c r="A50" s="72" t="s">
        <v>259</v>
      </c>
      <c r="B50" s="109" t="s">
        <v>206</v>
      </c>
      <c r="C50" s="113">
        <v>75.136788</v>
      </c>
      <c r="D50" s="113">
        <v>75.136788</v>
      </c>
      <c r="E50" s="113">
        <v>0</v>
      </c>
      <c r="F50" s="54"/>
      <c r="G50" s="54"/>
      <c r="H50" s="54"/>
    </row>
    <row r="51" spans="1:8" s="48" customFormat="1" ht="22.5" customHeight="1">
      <c r="A51" s="72" t="s">
        <v>260</v>
      </c>
      <c r="B51" s="109" t="s">
        <v>215</v>
      </c>
      <c r="C51" s="113">
        <v>38.897388</v>
      </c>
      <c r="D51" s="113">
        <v>38.897388</v>
      </c>
      <c r="E51" s="113">
        <v>0</v>
      </c>
      <c r="F51" s="54"/>
      <c r="G51" s="54"/>
      <c r="H51" s="54"/>
    </row>
    <row r="52" spans="1:8" s="48" customFormat="1" ht="22.5" customHeight="1">
      <c r="A52" s="72" t="s">
        <v>261</v>
      </c>
      <c r="B52" s="109" t="s">
        <v>262</v>
      </c>
      <c r="C52" s="113">
        <v>36.2394</v>
      </c>
      <c r="D52" s="113">
        <v>36.2394</v>
      </c>
      <c r="E52" s="113">
        <v>0</v>
      </c>
      <c r="F52" s="54"/>
      <c r="G52" s="54"/>
      <c r="H52" s="54"/>
    </row>
    <row r="53" spans="1:8" s="48" customFormat="1" ht="22.5" customHeight="1">
      <c r="A53" s="72" t="s">
        <v>263</v>
      </c>
      <c r="B53" s="109" t="s">
        <v>207</v>
      </c>
      <c r="C53" s="113">
        <v>151.8978</v>
      </c>
      <c r="D53" s="113">
        <v>0</v>
      </c>
      <c r="E53" s="113">
        <v>151.8978</v>
      </c>
      <c r="F53" s="54"/>
      <c r="G53" s="54"/>
      <c r="H53" s="54"/>
    </row>
    <row r="54" spans="1:8" s="48" customFormat="1" ht="22.5" customHeight="1">
      <c r="A54" s="72" t="s">
        <v>264</v>
      </c>
      <c r="B54" s="109" t="s">
        <v>265</v>
      </c>
      <c r="C54" s="113">
        <v>151.8978</v>
      </c>
      <c r="D54" s="113">
        <v>0</v>
      </c>
      <c r="E54" s="113">
        <v>151.8978</v>
      </c>
      <c r="F54" s="54"/>
      <c r="G54" s="54"/>
      <c r="H54" s="54"/>
    </row>
    <row r="55" spans="1:8" s="48" customFormat="1" ht="22.5" customHeight="1">
      <c r="A55" s="72" t="s">
        <v>266</v>
      </c>
      <c r="B55" s="109" t="s">
        <v>267</v>
      </c>
      <c r="C55" s="113">
        <v>6</v>
      </c>
      <c r="D55" s="113">
        <v>6</v>
      </c>
      <c r="E55" s="113">
        <v>0</v>
      </c>
      <c r="F55" s="54"/>
      <c r="G55" s="54"/>
      <c r="H55" s="54"/>
    </row>
    <row r="56" spans="1:8" s="48" customFormat="1" ht="22.5" customHeight="1">
      <c r="A56" s="72" t="s">
        <v>268</v>
      </c>
      <c r="B56" s="109" t="s">
        <v>267</v>
      </c>
      <c r="C56" s="113">
        <v>6</v>
      </c>
      <c r="D56" s="113">
        <v>6</v>
      </c>
      <c r="E56" s="113">
        <v>0</v>
      </c>
      <c r="F56" s="54"/>
      <c r="G56" s="54"/>
      <c r="H56" s="54"/>
    </row>
    <row r="57" spans="1:8" s="48" customFormat="1" ht="22.5" customHeight="1" thickBot="1">
      <c r="A57" s="72" t="s">
        <v>269</v>
      </c>
      <c r="B57" s="110" t="s">
        <v>270</v>
      </c>
      <c r="C57" s="114">
        <v>6</v>
      </c>
      <c r="D57" s="114">
        <v>6</v>
      </c>
      <c r="E57" s="114">
        <v>0</v>
      </c>
      <c r="F57" s="54"/>
      <c r="G57" s="54"/>
      <c r="H57" s="54"/>
    </row>
    <row r="58" spans="1:8" s="48" customFormat="1" ht="31.5" customHeight="1">
      <c r="A58" s="86" t="s">
        <v>120</v>
      </c>
      <c r="B58" s="87"/>
      <c r="C58" s="87"/>
      <c r="D58" s="87"/>
      <c r="E58" s="87"/>
      <c r="F58" s="87"/>
      <c r="G58" s="87"/>
      <c r="H58" s="87"/>
    </row>
    <row r="59" ht="15.75">
      <c r="A59" s="55"/>
    </row>
    <row r="60" ht="15.75">
      <c r="A60" s="56"/>
    </row>
    <row r="61" ht="15.75">
      <c r="A61" s="56"/>
    </row>
  </sheetData>
  <sheetProtection/>
  <mergeCells count="13">
    <mergeCell ref="A8:B8"/>
    <mergeCell ref="A9:B9"/>
    <mergeCell ref="A58:H58"/>
    <mergeCell ref="A2:H2"/>
    <mergeCell ref="F5:F7"/>
    <mergeCell ref="G5:G7"/>
    <mergeCell ref="H5:H7"/>
    <mergeCell ref="A6:A7"/>
    <mergeCell ref="B6:B7"/>
    <mergeCell ref="A5:B5"/>
    <mergeCell ref="C5:C7"/>
    <mergeCell ref="D5:D7"/>
    <mergeCell ref="E5:E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C8:H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I37"/>
  <sheetViews>
    <sheetView showZeros="0" zoomScaleSheetLayoutView="100" zoomScalePageLayoutView="0" workbookViewId="0" topLeftCell="A10">
      <selection activeCell="H21" sqref="H21"/>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0" width="9.00390625" style="1" customWidth="1"/>
    <col min="11" max="11" width="17.875" style="1" customWidth="1"/>
    <col min="12" max="16384" width="9.00390625" style="1" customWidth="1"/>
  </cols>
  <sheetData>
    <row r="1" spans="1:9" ht="18" customHeight="1">
      <c r="A1" s="68" t="s">
        <v>168</v>
      </c>
      <c r="G1" s="2"/>
      <c r="H1" s="2"/>
      <c r="I1" s="2"/>
    </row>
    <row r="2" spans="1:9" s="21" customFormat="1" ht="18" customHeight="1">
      <c r="A2" s="81" t="s">
        <v>160</v>
      </c>
      <c r="B2" s="82"/>
      <c r="C2" s="82"/>
      <c r="D2" s="82"/>
      <c r="E2" s="82"/>
      <c r="F2" s="82"/>
      <c r="G2" s="82"/>
      <c r="H2" s="82"/>
      <c r="I2" s="82"/>
    </row>
    <row r="3" spans="1:9" ht="9.75" customHeight="1" hidden="1">
      <c r="A3" s="22"/>
      <c r="B3" s="22"/>
      <c r="C3" s="22"/>
      <c r="D3" s="22"/>
      <c r="E3" s="22"/>
      <c r="F3" s="22"/>
      <c r="G3" s="22"/>
      <c r="H3" s="22"/>
      <c r="I3" s="5" t="s">
        <v>72</v>
      </c>
    </row>
    <row r="4" spans="1:9" ht="15" customHeight="1">
      <c r="A4" s="6" t="s">
        <v>34</v>
      </c>
      <c r="B4" s="23"/>
      <c r="C4" s="23"/>
      <c r="D4" s="23"/>
      <c r="E4" s="23"/>
      <c r="F4" s="23"/>
      <c r="G4" s="23"/>
      <c r="H4" s="23"/>
      <c r="I4" s="8" t="s">
        <v>35</v>
      </c>
    </row>
    <row r="5" spans="1:9" s="25" customFormat="1" ht="14.25" customHeight="1">
      <c r="A5" s="83" t="s">
        <v>73</v>
      </c>
      <c r="B5" s="83"/>
      <c r="C5" s="83"/>
      <c r="D5" s="83" t="s">
        <v>74</v>
      </c>
      <c r="E5" s="83"/>
      <c r="F5" s="83"/>
      <c r="G5" s="83"/>
      <c r="H5" s="83"/>
      <c r="I5" s="83"/>
    </row>
    <row r="6" spans="1:9" s="25" customFormat="1" ht="31.5" customHeight="1">
      <c r="A6" s="24" t="s">
        <v>102</v>
      </c>
      <c r="B6" s="24" t="s">
        <v>75</v>
      </c>
      <c r="C6" s="26" t="s">
        <v>103</v>
      </c>
      <c r="D6" s="24" t="s">
        <v>102</v>
      </c>
      <c r="E6" s="24" t="s">
        <v>75</v>
      </c>
      <c r="F6" s="26" t="s">
        <v>104</v>
      </c>
      <c r="G6" s="27" t="s">
        <v>105</v>
      </c>
      <c r="H6" s="27" t="s">
        <v>106</v>
      </c>
      <c r="I6" s="63" t="s">
        <v>143</v>
      </c>
    </row>
    <row r="7" spans="1:9" s="31" customFormat="1" ht="14.25" customHeight="1">
      <c r="A7" s="28" t="s">
        <v>107</v>
      </c>
      <c r="B7" s="29"/>
      <c r="C7" s="28" t="s">
        <v>0</v>
      </c>
      <c r="D7" s="28" t="s">
        <v>107</v>
      </c>
      <c r="E7" s="29"/>
      <c r="F7" s="30">
        <v>2</v>
      </c>
      <c r="G7" s="30">
        <v>3</v>
      </c>
      <c r="H7" s="30">
        <v>4</v>
      </c>
      <c r="I7" s="30" t="s">
        <v>144</v>
      </c>
    </row>
    <row r="8" spans="1:9" s="31" customFormat="1" ht="14.25" customHeight="1">
      <c r="A8" s="32" t="s">
        <v>108</v>
      </c>
      <c r="B8" s="28" t="s">
        <v>0</v>
      </c>
      <c r="C8" s="111">
        <v>1669.74</v>
      </c>
      <c r="D8" s="34" t="s">
        <v>76</v>
      </c>
      <c r="E8" s="35">
        <v>30</v>
      </c>
      <c r="F8" s="111">
        <v>747.236516</v>
      </c>
      <c r="G8" s="111">
        <v>747.236516</v>
      </c>
      <c r="H8" s="28"/>
      <c r="I8" s="33"/>
    </row>
    <row r="9" spans="1:9" s="31" customFormat="1" ht="14.25" customHeight="1">
      <c r="A9" s="36" t="s">
        <v>77</v>
      </c>
      <c r="B9" s="28" t="s">
        <v>1</v>
      </c>
      <c r="C9" s="33"/>
      <c r="D9" s="34" t="s">
        <v>78</v>
      </c>
      <c r="E9" s="35">
        <v>31</v>
      </c>
      <c r="F9" s="111"/>
      <c r="G9" s="35"/>
      <c r="H9" s="35"/>
      <c r="I9" s="33"/>
    </row>
    <row r="10" spans="1:9" s="31" customFormat="1" ht="14.25" customHeight="1">
      <c r="A10" s="64" t="s">
        <v>145</v>
      </c>
      <c r="B10" s="28" t="s">
        <v>2</v>
      </c>
      <c r="C10" s="33"/>
      <c r="D10" s="34" t="s">
        <v>79</v>
      </c>
      <c r="E10" s="35">
        <v>32</v>
      </c>
      <c r="F10" s="111"/>
      <c r="G10" s="35"/>
      <c r="H10" s="35"/>
      <c r="I10" s="33"/>
    </row>
    <row r="11" spans="1:9" s="31" customFormat="1" ht="14.25" customHeight="1">
      <c r="A11" s="36"/>
      <c r="B11" s="28" t="s">
        <v>3</v>
      </c>
      <c r="C11" s="33"/>
      <c r="D11" s="34" t="s">
        <v>80</v>
      </c>
      <c r="E11" s="35">
        <v>33</v>
      </c>
      <c r="F11" s="111">
        <v>12.528824</v>
      </c>
      <c r="G11" s="111">
        <v>12.528824</v>
      </c>
      <c r="H11" s="28"/>
      <c r="I11" s="33"/>
    </row>
    <row r="12" spans="1:9" s="31" customFormat="1" ht="14.25" customHeight="1">
      <c r="A12" s="36"/>
      <c r="B12" s="28" t="s">
        <v>4</v>
      </c>
      <c r="C12" s="33"/>
      <c r="D12" s="34" t="s">
        <v>81</v>
      </c>
      <c r="E12" s="35">
        <v>34</v>
      </c>
      <c r="F12" s="111">
        <v>0</v>
      </c>
      <c r="G12" s="111">
        <v>0</v>
      </c>
      <c r="H12" s="28"/>
      <c r="I12" s="33"/>
    </row>
    <row r="13" spans="1:9" s="31" customFormat="1" ht="14.25" customHeight="1">
      <c r="A13" s="36"/>
      <c r="B13" s="28" t="s">
        <v>5</v>
      </c>
      <c r="C13" s="33"/>
      <c r="D13" s="34" t="s">
        <v>82</v>
      </c>
      <c r="E13" s="35">
        <v>35</v>
      </c>
      <c r="F13" s="111">
        <v>0</v>
      </c>
      <c r="G13" s="111">
        <v>0</v>
      </c>
      <c r="H13" s="28"/>
      <c r="I13" s="33"/>
    </row>
    <row r="14" spans="1:9" s="31" customFormat="1" ht="14.25" customHeight="1">
      <c r="A14" s="34"/>
      <c r="B14" s="28" t="s">
        <v>6</v>
      </c>
      <c r="C14" s="33"/>
      <c r="D14" s="34" t="s">
        <v>83</v>
      </c>
      <c r="E14" s="35">
        <v>36</v>
      </c>
      <c r="F14" s="111">
        <v>15.966968</v>
      </c>
      <c r="G14" s="111">
        <v>15.966968</v>
      </c>
      <c r="H14" s="28"/>
      <c r="I14" s="33"/>
    </row>
    <row r="15" spans="1:9" s="31" customFormat="1" ht="14.25" customHeight="1">
      <c r="A15" s="34"/>
      <c r="B15" s="28" t="s">
        <v>7</v>
      </c>
      <c r="C15" s="33"/>
      <c r="D15" s="34" t="s">
        <v>84</v>
      </c>
      <c r="E15" s="35">
        <v>37</v>
      </c>
      <c r="F15" s="111">
        <v>204.83661</v>
      </c>
      <c r="G15" s="111">
        <v>204.83661</v>
      </c>
      <c r="H15" s="28"/>
      <c r="I15" s="33"/>
    </row>
    <row r="16" spans="1:9" s="31" customFormat="1" ht="14.25" customHeight="1">
      <c r="A16" s="34"/>
      <c r="B16" s="28" t="s">
        <v>8</v>
      </c>
      <c r="C16" s="33"/>
      <c r="D16" s="34" t="s">
        <v>85</v>
      </c>
      <c r="E16" s="35">
        <v>38</v>
      </c>
      <c r="F16" s="111">
        <v>40.478097</v>
      </c>
      <c r="G16" s="111">
        <v>40.478097</v>
      </c>
      <c r="H16" s="28"/>
      <c r="I16" s="37"/>
    </row>
    <row r="17" spans="1:9" s="31" customFormat="1" ht="14.25" customHeight="1">
      <c r="A17" s="34"/>
      <c r="B17" s="28" t="s">
        <v>9</v>
      </c>
      <c r="C17" s="33"/>
      <c r="D17" s="32" t="s">
        <v>86</v>
      </c>
      <c r="E17" s="35">
        <v>39</v>
      </c>
      <c r="F17" s="111">
        <v>12.154244</v>
      </c>
      <c r="G17" s="111">
        <v>12.154244</v>
      </c>
      <c r="H17" s="28"/>
      <c r="I17" s="33"/>
    </row>
    <row r="18" spans="1:9" s="31" customFormat="1" ht="14.25" customHeight="1">
      <c r="A18" s="34"/>
      <c r="B18" s="28" t="s">
        <v>10</v>
      </c>
      <c r="C18" s="38"/>
      <c r="D18" s="32" t="s">
        <v>87</v>
      </c>
      <c r="E18" s="35">
        <v>40</v>
      </c>
      <c r="F18" s="111">
        <v>86.047228</v>
      </c>
      <c r="G18" s="111">
        <v>86.047228</v>
      </c>
      <c r="H18" s="28"/>
      <c r="I18" s="33"/>
    </row>
    <row r="19" spans="1:9" s="31" customFormat="1" ht="14.25" customHeight="1">
      <c r="A19" s="34"/>
      <c r="B19" s="28" t="s">
        <v>11</v>
      </c>
      <c r="C19" s="33"/>
      <c r="D19" s="32" t="s">
        <v>88</v>
      </c>
      <c r="E19" s="35">
        <v>41</v>
      </c>
      <c r="F19" s="111">
        <v>227.03458799999999</v>
      </c>
      <c r="G19" s="111">
        <v>227.03458799999999</v>
      </c>
      <c r="H19" s="28"/>
      <c r="I19" s="33"/>
    </row>
    <row r="20" spans="1:9" s="31" customFormat="1" ht="14.25" customHeight="1">
      <c r="A20" s="34"/>
      <c r="B20" s="28" t="s">
        <v>12</v>
      </c>
      <c r="C20" s="33"/>
      <c r="D20" s="32" t="s">
        <v>89</v>
      </c>
      <c r="E20" s="35">
        <v>42</v>
      </c>
      <c r="F20" s="111">
        <v>0</v>
      </c>
      <c r="G20" s="111">
        <v>0</v>
      </c>
      <c r="H20" s="28"/>
      <c r="I20" s="33"/>
    </row>
    <row r="21" spans="1:9" s="31" customFormat="1" ht="14.25" customHeight="1">
      <c r="A21" s="32"/>
      <c r="B21" s="28" t="s">
        <v>13</v>
      </c>
      <c r="C21" s="33"/>
      <c r="D21" s="32" t="s">
        <v>90</v>
      </c>
      <c r="E21" s="35">
        <v>43</v>
      </c>
      <c r="F21" s="111">
        <v>0</v>
      </c>
      <c r="G21" s="111">
        <v>0</v>
      </c>
      <c r="H21" s="28"/>
      <c r="I21" s="33"/>
    </row>
    <row r="22" spans="1:9" s="31" customFormat="1" ht="14.25" customHeight="1">
      <c r="A22" s="32"/>
      <c r="B22" s="28" t="s">
        <v>14</v>
      </c>
      <c r="C22" s="33"/>
      <c r="D22" s="32" t="s">
        <v>91</v>
      </c>
      <c r="E22" s="35">
        <v>44</v>
      </c>
      <c r="F22" s="111">
        <v>0</v>
      </c>
      <c r="G22" s="111">
        <v>0</v>
      </c>
      <c r="H22" s="28"/>
      <c r="I22" s="33"/>
    </row>
    <row r="23" spans="1:9" s="31" customFormat="1" ht="14.25" customHeight="1">
      <c r="A23" s="32"/>
      <c r="B23" s="28" t="s">
        <v>15</v>
      </c>
      <c r="C23" s="33"/>
      <c r="D23" s="32" t="s">
        <v>92</v>
      </c>
      <c r="E23" s="35">
        <v>45</v>
      </c>
      <c r="F23" s="111">
        <v>0</v>
      </c>
      <c r="G23" s="111">
        <v>0</v>
      </c>
      <c r="H23" s="28"/>
      <c r="I23" s="33"/>
    </row>
    <row r="24" spans="1:9" s="31" customFormat="1" ht="14.25" customHeight="1">
      <c r="A24" s="39"/>
      <c r="B24" s="28" t="s">
        <v>16</v>
      </c>
      <c r="C24" s="39"/>
      <c r="D24" s="32" t="s">
        <v>93</v>
      </c>
      <c r="E24" s="35">
        <v>46</v>
      </c>
      <c r="F24" s="111">
        <v>0</v>
      </c>
      <c r="G24" s="111">
        <v>0</v>
      </c>
      <c r="H24" s="28"/>
      <c r="I24" s="37"/>
    </row>
    <row r="25" spans="1:9" s="31" customFormat="1" ht="14.25" customHeight="1">
      <c r="A25" s="39"/>
      <c r="B25" s="28" t="s">
        <v>17</v>
      </c>
      <c r="C25" s="39"/>
      <c r="D25" s="32" t="s">
        <v>94</v>
      </c>
      <c r="E25" s="35">
        <v>47</v>
      </c>
      <c r="F25" s="111">
        <v>0</v>
      </c>
      <c r="G25" s="111">
        <v>0</v>
      </c>
      <c r="H25" s="28"/>
      <c r="I25" s="37"/>
    </row>
    <row r="26" spans="1:9" s="31" customFormat="1" ht="14.25" customHeight="1">
      <c r="A26" s="39"/>
      <c r="B26" s="28" t="s">
        <v>18</v>
      </c>
      <c r="C26" s="39"/>
      <c r="D26" s="32" t="s">
        <v>95</v>
      </c>
      <c r="E26" s="35">
        <v>48</v>
      </c>
      <c r="F26" s="111">
        <v>0</v>
      </c>
      <c r="G26" s="111">
        <v>0</v>
      </c>
      <c r="H26" s="28"/>
      <c r="I26" s="37"/>
    </row>
    <row r="27" spans="1:9" s="31" customFormat="1" ht="14.25" customHeight="1">
      <c r="A27" s="39"/>
      <c r="B27" s="28" t="s">
        <v>19</v>
      </c>
      <c r="C27" s="39"/>
      <c r="D27" s="32" t="s">
        <v>96</v>
      </c>
      <c r="E27" s="35">
        <v>49</v>
      </c>
      <c r="F27" s="111">
        <v>0</v>
      </c>
      <c r="G27" s="111">
        <v>0</v>
      </c>
      <c r="H27" s="28"/>
      <c r="I27" s="37"/>
    </row>
    <row r="28" spans="1:9" s="31" customFormat="1" ht="14.25" customHeight="1">
      <c r="A28" s="39"/>
      <c r="B28" s="28" t="s">
        <v>20</v>
      </c>
      <c r="C28" s="39"/>
      <c r="D28" s="32" t="s">
        <v>97</v>
      </c>
      <c r="E28" s="35">
        <v>50</v>
      </c>
      <c r="F28" s="111">
        <v>0</v>
      </c>
      <c r="G28" s="111">
        <v>0</v>
      </c>
      <c r="H28" s="28"/>
      <c r="I28" s="37"/>
    </row>
    <row r="29" spans="1:9" s="31" customFormat="1" ht="14.25" customHeight="1">
      <c r="A29" s="39"/>
      <c r="B29" s="28" t="s">
        <v>21</v>
      </c>
      <c r="C29" s="39"/>
      <c r="D29" s="32" t="s">
        <v>98</v>
      </c>
      <c r="E29" s="35">
        <v>51</v>
      </c>
      <c r="F29" s="77">
        <v>6</v>
      </c>
      <c r="G29" s="77">
        <v>6</v>
      </c>
      <c r="H29" s="28"/>
      <c r="I29" s="37"/>
    </row>
    <row r="30" spans="1:9" s="31" customFormat="1" ht="14.25" customHeight="1">
      <c r="A30" s="39"/>
      <c r="B30" s="28" t="s">
        <v>22</v>
      </c>
      <c r="C30" s="39"/>
      <c r="D30" s="32"/>
      <c r="E30" s="35">
        <v>52</v>
      </c>
      <c r="F30" s="77">
        <v>0</v>
      </c>
      <c r="G30" s="77">
        <v>0</v>
      </c>
      <c r="H30" s="28"/>
      <c r="I30" s="37"/>
    </row>
    <row r="31" spans="1:9" s="31" customFormat="1" ht="14.25" customHeight="1">
      <c r="A31" s="40" t="s">
        <v>150</v>
      </c>
      <c r="B31" s="28" t="s">
        <v>23</v>
      </c>
      <c r="C31" s="33">
        <v>1669.74</v>
      </c>
      <c r="D31" s="40" t="s">
        <v>100</v>
      </c>
      <c r="E31" s="35">
        <v>53</v>
      </c>
      <c r="F31" s="111">
        <v>1352.283075</v>
      </c>
      <c r="G31" s="111">
        <v>1352.283075</v>
      </c>
      <c r="H31" s="28"/>
      <c r="I31" s="41"/>
    </row>
    <row r="32" spans="1:9" s="31" customFormat="1" ht="14.25" customHeight="1">
      <c r="A32" s="66" t="s">
        <v>149</v>
      </c>
      <c r="B32" s="28" t="s">
        <v>24</v>
      </c>
      <c r="C32" s="33">
        <v>37.75</v>
      </c>
      <c r="D32" s="37" t="s">
        <v>109</v>
      </c>
      <c r="E32" s="35">
        <v>54</v>
      </c>
      <c r="F32" s="111">
        <v>355.208533</v>
      </c>
      <c r="G32" s="111">
        <v>355.208533</v>
      </c>
      <c r="H32" s="28"/>
      <c r="I32" s="42"/>
    </row>
    <row r="33" spans="1:9" s="31" customFormat="1" ht="14.25" customHeight="1">
      <c r="A33" s="66" t="s">
        <v>148</v>
      </c>
      <c r="B33" s="28" t="s">
        <v>25</v>
      </c>
      <c r="C33" s="33">
        <v>37.75</v>
      </c>
      <c r="D33" s="39"/>
      <c r="E33" s="35">
        <v>55</v>
      </c>
      <c r="F33" s="35"/>
      <c r="G33" s="35"/>
      <c r="H33" s="35"/>
      <c r="I33" s="42"/>
    </row>
    <row r="34" spans="1:9" s="31" customFormat="1" ht="14.25" customHeight="1">
      <c r="A34" s="66" t="s">
        <v>147</v>
      </c>
      <c r="B34" s="28" t="s">
        <v>26</v>
      </c>
      <c r="C34" s="33"/>
      <c r="D34" s="39"/>
      <c r="E34" s="35">
        <v>56</v>
      </c>
      <c r="F34" s="35"/>
      <c r="G34" s="35"/>
      <c r="H34" s="35"/>
      <c r="I34" s="42"/>
    </row>
    <row r="35" spans="1:9" s="31" customFormat="1" ht="14.25" customHeight="1">
      <c r="A35" s="65" t="s">
        <v>146</v>
      </c>
      <c r="B35" s="28" t="s">
        <v>27</v>
      </c>
      <c r="C35" s="33"/>
      <c r="D35" s="39"/>
      <c r="E35" s="35">
        <v>57</v>
      </c>
      <c r="F35" s="35"/>
      <c r="G35" s="35"/>
      <c r="H35" s="35"/>
      <c r="I35" s="42"/>
    </row>
    <row r="36" spans="1:9" ht="14.25" customHeight="1">
      <c r="A36" s="24" t="s">
        <v>101</v>
      </c>
      <c r="B36" s="28" t="s">
        <v>32</v>
      </c>
      <c r="C36" s="33">
        <f>C31+C32</f>
        <v>1707.49</v>
      </c>
      <c r="D36" s="24" t="s">
        <v>101</v>
      </c>
      <c r="E36" s="35">
        <v>58</v>
      </c>
      <c r="F36" s="77">
        <f>F31+F32</f>
        <v>1707.491608</v>
      </c>
      <c r="G36" s="77">
        <f>G31+G32</f>
        <v>1707.491608</v>
      </c>
      <c r="H36" s="35"/>
      <c r="I36" s="41"/>
    </row>
    <row r="37" spans="1:9" ht="29.25" customHeight="1">
      <c r="A37" s="98" t="s">
        <v>182</v>
      </c>
      <c r="B37" s="99"/>
      <c r="C37" s="99"/>
      <c r="D37" s="99"/>
      <c r="E37" s="99"/>
      <c r="F37" s="99"/>
      <c r="G37" s="99"/>
      <c r="H37" s="99"/>
      <c r="I37" s="99"/>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E63"/>
  <sheetViews>
    <sheetView showZeros="0" zoomScalePageLayoutView="0" workbookViewId="0" topLeftCell="A48">
      <selection activeCell="C10" sqref="C10:E58"/>
    </sheetView>
  </sheetViews>
  <sheetFormatPr defaultColWidth="9.00390625" defaultRowHeight="14.25"/>
  <cols>
    <col min="1" max="1" width="11.00390625" style="13" customWidth="1"/>
    <col min="2" max="2" width="12.50390625" style="13" customWidth="1"/>
    <col min="3" max="3" width="29.625" style="13" customWidth="1"/>
    <col min="4" max="4" width="28.375" style="13" customWidth="1"/>
    <col min="5" max="5" width="28.125" style="13" customWidth="1"/>
    <col min="6" max="16384" width="9.00390625" style="13" customWidth="1"/>
  </cols>
  <sheetData>
    <row r="1" s="1" customFormat="1" ht="21" customHeight="1">
      <c r="A1" s="68" t="s">
        <v>169</v>
      </c>
    </row>
    <row r="2" spans="1:5" s="3" customFormat="1" ht="30" customHeight="1">
      <c r="A2" s="103" t="s">
        <v>161</v>
      </c>
      <c r="B2" s="104"/>
      <c r="C2" s="104"/>
      <c r="D2" s="104"/>
      <c r="E2" s="104"/>
    </row>
    <row r="3" spans="1:5" s="4" customFormat="1" ht="10.5" customHeight="1" hidden="1">
      <c r="A3" s="14"/>
      <c r="B3" s="14"/>
      <c r="E3" s="5" t="s">
        <v>67</v>
      </c>
    </row>
    <row r="4" spans="1:5" s="4" customFormat="1" ht="15" customHeight="1">
      <c r="A4" s="6" t="s">
        <v>48</v>
      </c>
      <c r="B4" s="15"/>
      <c r="C4" s="7"/>
      <c r="D4" s="7"/>
      <c r="E4" s="8" t="s">
        <v>49</v>
      </c>
    </row>
    <row r="5" spans="1:5" s="12" customFormat="1" ht="20.25" customHeight="1">
      <c r="A5" s="105" t="s">
        <v>152</v>
      </c>
      <c r="B5" s="106"/>
      <c r="C5" s="100" t="s">
        <v>50</v>
      </c>
      <c r="D5" s="100" t="s">
        <v>68</v>
      </c>
      <c r="E5" s="100" t="s">
        <v>69</v>
      </c>
    </row>
    <row r="6" spans="1:5" s="12" customFormat="1" ht="24.75" customHeight="1">
      <c r="A6" s="106" t="s">
        <v>70</v>
      </c>
      <c r="B6" s="106" t="s">
        <v>52</v>
      </c>
      <c r="C6" s="100"/>
      <c r="D6" s="100"/>
      <c r="E6" s="100"/>
    </row>
    <row r="7" spans="1:5" s="12" customFormat="1" ht="18" customHeight="1">
      <c r="A7" s="106"/>
      <c r="B7" s="106"/>
      <c r="C7" s="100"/>
      <c r="D7" s="100"/>
      <c r="E7" s="100"/>
    </row>
    <row r="8" spans="1:5" s="12" customFormat="1" ht="22.5" customHeight="1">
      <c r="A8" s="106"/>
      <c r="B8" s="106"/>
      <c r="C8" s="100"/>
      <c r="D8" s="100"/>
      <c r="E8" s="100"/>
    </row>
    <row r="9" spans="1:5" s="12" customFormat="1" ht="22.5" customHeight="1">
      <c r="A9" s="115" t="s">
        <v>53</v>
      </c>
      <c r="B9" s="116"/>
      <c r="C9" s="50" t="s">
        <v>0</v>
      </c>
      <c r="D9" s="50" t="s">
        <v>1</v>
      </c>
      <c r="E9" s="50" t="s">
        <v>2</v>
      </c>
    </row>
    <row r="10" spans="1:5" s="12" customFormat="1" ht="22.5" customHeight="1">
      <c r="A10" s="117" t="s">
        <v>119</v>
      </c>
      <c r="B10" s="118"/>
      <c r="C10" s="113">
        <v>1352.283075</v>
      </c>
      <c r="D10" s="113">
        <v>1124.906375</v>
      </c>
      <c r="E10" s="113">
        <v>227.3767</v>
      </c>
    </row>
    <row r="11" spans="1:5" s="12" customFormat="1" ht="22.5" customHeight="1">
      <c r="A11" s="72" t="s">
        <v>212</v>
      </c>
      <c r="B11" s="109" t="s">
        <v>183</v>
      </c>
      <c r="C11" s="113">
        <v>747.236516</v>
      </c>
      <c r="D11" s="113">
        <v>747.236516</v>
      </c>
      <c r="E11" s="113">
        <v>0</v>
      </c>
    </row>
    <row r="12" spans="1:5" s="12" customFormat="1" ht="22.5" customHeight="1">
      <c r="A12" s="72" t="s">
        <v>213</v>
      </c>
      <c r="B12" s="109" t="s">
        <v>184</v>
      </c>
      <c r="C12" s="113">
        <v>20.798484</v>
      </c>
      <c r="D12" s="113">
        <v>20.798484</v>
      </c>
      <c r="E12" s="113">
        <v>0</v>
      </c>
    </row>
    <row r="13" spans="1:5" s="12" customFormat="1" ht="22.5" customHeight="1">
      <c r="A13" s="72" t="s">
        <v>214</v>
      </c>
      <c r="B13" s="109" t="s">
        <v>215</v>
      </c>
      <c r="C13" s="113">
        <v>20.798484</v>
      </c>
      <c r="D13" s="113">
        <v>20.798484</v>
      </c>
      <c r="E13" s="113">
        <v>0</v>
      </c>
    </row>
    <row r="14" spans="1:5" s="12" customFormat="1" ht="22.5" customHeight="1">
      <c r="A14" s="72" t="s">
        <v>216</v>
      </c>
      <c r="B14" s="109" t="s">
        <v>185</v>
      </c>
      <c r="C14" s="113">
        <v>629.174828</v>
      </c>
      <c r="D14" s="113">
        <v>629.174828</v>
      </c>
      <c r="E14" s="113">
        <v>0</v>
      </c>
    </row>
    <row r="15" spans="1:5" s="12" customFormat="1" ht="22.5" customHeight="1">
      <c r="A15" s="72" t="s">
        <v>217</v>
      </c>
      <c r="B15" s="109" t="s">
        <v>215</v>
      </c>
      <c r="C15" s="113">
        <v>629.174828</v>
      </c>
      <c r="D15" s="113">
        <v>629.174828</v>
      </c>
      <c r="E15" s="113">
        <v>0</v>
      </c>
    </row>
    <row r="16" spans="1:5" s="12" customFormat="1" ht="22.5" customHeight="1">
      <c r="A16" s="72" t="s">
        <v>218</v>
      </c>
      <c r="B16" s="109" t="s">
        <v>186</v>
      </c>
      <c r="C16" s="113">
        <v>35.026579999999996</v>
      </c>
      <c r="D16" s="113">
        <v>35.026579999999996</v>
      </c>
      <c r="E16" s="113">
        <v>0</v>
      </c>
    </row>
    <row r="17" spans="1:5" s="12" customFormat="1" ht="22.5" customHeight="1">
      <c r="A17" s="72" t="s">
        <v>219</v>
      </c>
      <c r="B17" s="109" t="s">
        <v>215</v>
      </c>
      <c r="C17" s="113">
        <v>35.026579999999996</v>
      </c>
      <c r="D17" s="113">
        <v>35.026579999999996</v>
      </c>
      <c r="E17" s="113">
        <v>0</v>
      </c>
    </row>
    <row r="18" spans="1:5" s="12" customFormat="1" ht="22.5" customHeight="1">
      <c r="A18" s="72" t="s">
        <v>220</v>
      </c>
      <c r="B18" s="109" t="s">
        <v>187</v>
      </c>
      <c r="C18" s="113">
        <v>12.656664</v>
      </c>
      <c r="D18" s="113">
        <v>12.656664</v>
      </c>
      <c r="E18" s="113">
        <v>0</v>
      </c>
    </row>
    <row r="19" spans="1:5" s="12" customFormat="1" ht="22.5" customHeight="1">
      <c r="A19" s="72" t="s">
        <v>221</v>
      </c>
      <c r="B19" s="109" t="s">
        <v>215</v>
      </c>
      <c r="C19" s="113">
        <v>12.656664</v>
      </c>
      <c r="D19" s="113">
        <v>12.656664</v>
      </c>
      <c r="E19" s="113">
        <v>0</v>
      </c>
    </row>
    <row r="20" spans="1:5" s="12" customFormat="1" ht="22.5" customHeight="1">
      <c r="A20" s="72" t="s">
        <v>222</v>
      </c>
      <c r="B20" s="109" t="s">
        <v>188</v>
      </c>
      <c r="C20" s="113">
        <v>6.944432000000001</v>
      </c>
      <c r="D20" s="113">
        <v>6.944432000000001</v>
      </c>
      <c r="E20" s="113">
        <v>0</v>
      </c>
    </row>
    <row r="21" spans="1:5" s="12" customFormat="1" ht="22.5" customHeight="1">
      <c r="A21" s="72" t="s">
        <v>223</v>
      </c>
      <c r="B21" s="109" t="s">
        <v>215</v>
      </c>
      <c r="C21" s="113">
        <v>6.944432000000001</v>
      </c>
      <c r="D21" s="113">
        <v>6.944432000000001</v>
      </c>
      <c r="E21" s="113">
        <v>0</v>
      </c>
    </row>
    <row r="22" spans="1:5" s="12" customFormat="1" ht="22.5" customHeight="1">
      <c r="A22" s="72" t="s">
        <v>224</v>
      </c>
      <c r="B22" s="109" t="s">
        <v>189</v>
      </c>
      <c r="C22" s="113">
        <v>42.635528</v>
      </c>
      <c r="D22" s="113">
        <v>42.635528</v>
      </c>
      <c r="E22" s="113">
        <v>0</v>
      </c>
    </row>
    <row r="23" spans="1:5" s="12" customFormat="1" ht="22.5" customHeight="1">
      <c r="A23" s="72" t="s">
        <v>225</v>
      </c>
      <c r="B23" s="109" t="s">
        <v>215</v>
      </c>
      <c r="C23" s="113">
        <v>42.635528</v>
      </c>
      <c r="D23" s="113">
        <v>42.635528</v>
      </c>
      <c r="E23" s="113">
        <v>0</v>
      </c>
    </row>
    <row r="24" spans="1:5" s="12" customFormat="1" ht="22.5" customHeight="1">
      <c r="A24" s="72" t="s">
        <v>226</v>
      </c>
      <c r="B24" s="109" t="s">
        <v>190</v>
      </c>
      <c r="C24" s="113">
        <v>12.528824</v>
      </c>
      <c r="D24" s="113">
        <v>12.528824</v>
      </c>
      <c r="E24" s="113">
        <v>0</v>
      </c>
    </row>
    <row r="25" spans="1:5" s="12" customFormat="1" ht="22.5" customHeight="1">
      <c r="A25" s="72" t="s">
        <v>227</v>
      </c>
      <c r="B25" s="109" t="s">
        <v>191</v>
      </c>
      <c r="C25" s="113">
        <v>12.528824</v>
      </c>
      <c r="D25" s="113">
        <v>12.528824</v>
      </c>
      <c r="E25" s="113">
        <v>0</v>
      </c>
    </row>
    <row r="26" spans="1:5" s="12" customFormat="1" ht="22.5" customHeight="1">
      <c r="A26" s="72" t="s">
        <v>228</v>
      </c>
      <c r="B26" s="109" t="s">
        <v>215</v>
      </c>
      <c r="C26" s="113">
        <v>12.528824</v>
      </c>
      <c r="D26" s="113">
        <v>12.528824</v>
      </c>
      <c r="E26" s="113">
        <v>0</v>
      </c>
    </row>
    <row r="27" spans="1:5" s="12" customFormat="1" ht="22.5" customHeight="1">
      <c r="A27" s="72" t="s">
        <v>229</v>
      </c>
      <c r="B27" s="109" t="s">
        <v>192</v>
      </c>
      <c r="C27" s="113">
        <v>15.966968</v>
      </c>
      <c r="D27" s="113">
        <v>12.102367999999998</v>
      </c>
      <c r="E27" s="113">
        <v>3.8646</v>
      </c>
    </row>
    <row r="28" spans="1:5" s="12" customFormat="1" ht="22.5" customHeight="1">
      <c r="A28" s="72" t="s">
        <v>230</v>
      </c>
      <c r="B28" s="109" t="s">
        <v>193</v>
      </c>
      <c r="C28" s="113">
        <v>12.102367999999998</v>
      </c>
      <c r="D28" s="113">
        <v>12.102367999999998</v>
      </c>
      <c r="E28" s="113">
        <v>0</v>
      </c>
    </row>
    <row r="29" spans="1:5" s="12" customFormat="1" ht="22.5" customHeight="1">
      <c r="A29" s="72" t="s">
        <v>231</v>
      </c>
      <c r="B29" s="109" t="s">
        <v>215</v>
      </c>
      <c r="C29" s="113">
        <v>12.102367999999998</v>
      </c>
      <c r="D29" s="113">
        <v>12.102367999999998</v>
      </c>
      <c r="E29" s="113">
        <v>0</v>
      </c>
    </row>
    <row r="30" spans="1:5" s="12" customFormat="1" ht="22.5" customHeight="1">
      <c r="A30" s="72" t="s">
        <v>232</v>
      </c>
      <c r="B30" s="109" t="s">
        <v>194</v>
      </c>
      <c r="C30" s="113">
        <v>3.8646</v>
      </c>
      <c r="D30" s="113">
        <v>0</v>
      </c>
      <c r="E30" s="113">
        <v>3.8646</v>
      </c>
    </row>
    <row r="31" spans="1:5" s="12" customFormat="1" ht="22.5" customHeight="1">
      <c r="A31" s="72" t="s">
        <v>233</v>
      </c>
      <c r="B31" s="109" t="s">
        <v>234</v>
      </c>
      <c r="C31" s="113">
        <v>3.8646</v>
      </c>
      <c r="D31" s="113">
        <v>0</v>
      </c>
      <c r="E31" s="113">
        <v>3.8646</v>
      </c>
    </row>
    <row r="32" spans="1:5" s="12" customFormat="1" ht="22.5" customHeight="1">
      <c r="A32" s="72" t="s">
        <v>235</v>
      </c>
      <c r="B32" s="109" t="s">
        <v>195</v>
      </c>
      <c r="C32" s="113">
        <v>204.83661</v>
      </c>
      <c r="D32" s="113">
        <v>204.83661</v>
      </c>
      <c r="E32" s="113">
        <v>0</v>
      </c>
    </row>
    <row r="33" spans="1:5" s="12" customFormat="1" ht="22.5" customHeight="1">
      <c r="A33" s="72" t="s">
        <v>236</v>
      </c>
      <c r="B33" s="109" t="s">
        <v>196</v>
      </c>
      <c r="C33" s="113">
        <v>9.793232000000001</v>
      </c>
      <c r="D33" s="113">
        <v>9.793232000000001</v>
      </c>
      <c r="E33" s="113">
        <v>0</v>
      </c>
    </row>
    <row r="34" spans="1:5" s="12" customFormat="1" ht="22.5" customHeight="1">
      <c r="A34" s="72" t="s">
        <v>237</v>
      </c>
      <c r="B34" s="109" t="s">
        <v>215</v>
      </c>
      <c r="C34" s="113">
        <v>9.793232000000001</v>
      </c>
      <c r="D34" s="113">
        <v>9.793232000000001</v>
      </c>
      <c r="E34" s="113">
        <v>0</v>
      </c>
    </row>
    <row r="35" spans="1:5" s="12" customFormat="1" ht="22.5" customHeight="1">
      <c r="A35" s="72" t="s">
        <v>238</v>
      </c>
      <c r="B35" s="109" t="s">
        <v>197</v>
      </c>
      <c r="C35" s="113">
        <v>195.043378</v>
      </c>
      <c r="D35" s="113">
        <v>195.043378</v>
      </c>
      <c r="E35" s="113">
        <v>0</v>
      </c>
    </row>
    <row r="36" spans="1:5" s="12" customFormat="1" ht="22.5" customHeight="1">
      <c r="A36" s="72" t="s">
        <v>239</v>
      </c>
      <c r="B36" s="109" t="s">
        <v>240</v>
      </c>
      <c r="C36" s="113">
        <v>52.312564</v>
      </c>
      <c r="D36" s="113">
        <v>52.312564</v>
      </c>
      <c r="E36" s="113">
        <v>0</v>
      </c>
    </row>
    <row r="37" spans="1:5" s="12" customFormat="1" ht="22.5" customHeight="1">
      <c r="A37" s="72" t="s">
        <v>241</v>
      </c>
      <c r="B37" s="109" t="s">
        <v>242</v>
      </c>
      <c r="C37" s="113">
        <v>142.73081399999998</v>
      </c>
      <c r="D37" s="113">
        <v>142.73081399999998</v>
      </c>
      <c r="E37" s="113">
        <v>0</v>
      </c>
    </row>
    <row r="38" spans="1:5" s="12" customFormat="1" ht="22.5" customHeight="1">
      <c r="A38" s="72" t="s">
        <v>243</v>
      </c>
      <c r="B38" s="109" t="s">
        <v>198</v>
      </c>
      <c r="C38" s="113">
        <v>40.478097</v>
      </c>
      <c r="D38" s="113">
        <v>40.478097</v>
      </c>
      <c r="E38" s="113">
        <v>0</v>
      </c>
    </row>
    <row r="39" spans="1:5" s="12" customFormat="1" ht="22.5" customHeight="1">
      <c r="A39" s="72" t="s">
        <v>244</v>
      </c>
      <c r="B39" s="109" t="s">
        <v>199</v>
      </c>
      <c r="C39" s="113">
        <v>40.478097</v>
      </c>
      <c r="D39" s="113">
        <v>40.478097</v>
      </c>
      <c r="E39" s="113">
        <v>0</v>
      </c>
    </row>
    <row r="40" spans="1:5" s="12" customFormat="1" ht="22.5" customHeight="1">
      <c r="A40" s="72" t="s">
        <v>245</v>
      </c>
      <c r="B40" s="109" t="s">
        <v>246</v>
      </c>
      <c r="C40" s="113">
        <v>37.299624</v>
      </c>
      <c r="D40" s="113">
        <v>37.299624</v>
      </c>
      <c r="E40" s="113">
        <v>0</v>
      </c>
    </row>
    <row r="41" spans="1:5" s="12" customFormat="1" ht="22.5" customHeight="1">
      <c r="A41" s="72" t="s">
        <v>247</v>
      </c>
      <c r="B41" s="109" t="s">
        <v>248</v>
      </c>
      <c r="C41" s="113">
        <v>3.178473</v>
      </c>
      <c r="D41" s="113">
        <v>3.178473</v>
      </c>
      <c r="E41" s="113">
        <v>0</v>
      </c>
    </row>
    <row r="42" spans="1:5" s="12" customFormat="1" ht="22.5" customHeight="1">
      <c r="A42" s="72" t="s">
        <v>249</v>
      </c>
      <c r="B42" s="109" t="s">
        <v>200</v>
      </c>
      <c r="C42" s="113">
        <v>12.154244</v>
      </c>
      <c r="D42" s="113">
        <v>12.154244</v>
      </c>
      <c r="E42" s="113">
        <v>0</v>
      </c>
    </row>
    <row r="43" spans="1:5" s="12" customFormat="1" ht="22.5" customHeight="1">
      <c r="A43" s="72" t="s">
        <v>250</v>
      </c>
      <c r="B43" s="109" t="s">
        <v>201</v>
      </c>
      <c r="C43" s="113">
        <v>12.154244</v>
      </c>
      <c r="D43" s="113">
        <v>12.154244</v>
      </c>
      <c r="E43" s="113">
        <v>0</v>
      </c>
    </row>
    <row r="44" spans="1:5" s="12" customFormat="1" ht="22.5" customHeight="1">
      <c r="A44" s="72" t="s">
        <v>251</v>
      </c>
      <c r="B44" s="109" t="s">
        <v>215</v>
      </c>
      <c r="C44" s="113">
        <v>12.154244</v>
      </c>
      <c r="D44" s="113">
        <v>12.154244</v>
      </c>
      <c r="E44" s="113">
        <v>0</v>
      </c>
    </row>
    <row r="45" spans="1:5" s="12" customFormat="1" ht="22.5" customHeight="1">
      <c r="A45" s="72" t="s">
        <v>252</v>
      </c>
      <c r="B45" s="109" t="s">
        <v>202</v>
      </c>
      <c r="C45" s="113">
        <v>86.047228</v>
      </c>
      <c r="D45" s="113">
        <v>14.432928</v>
      </c>
      <c r="E45" s="113">
        <v>71.6143</v>
      </c>
    </row>
    <row r="46" spans="1:5" s="12" customFormat="1" ht="22.5" customHeight="1">
      <c r="A46" s="72" t="s">
        <v>253</v>
      </c>
      <c r="B46" s="109" t="s">
        <v>203</v>
      </c>
      <c r="C46" s="113">
        <v>14.432928</v>
      </c>
      <c r="D46" s="113">
        <v>14.432928</v>
      </c>
      <c r="E46" s="113">
        <v>0</v>
      </c>
    </row>
    <row r="47" spans="1:5" s="12" customFormat="1" ht="22.5" customHeight="1">
      <c r="A47" s="72" t="s">
        <v>254</v>
      </c>
      <c r="B47" s="109" t="s">
        <v>215</v>
      </c>
      <c r="C47" s="113">
        <v>14.432928</v>
      </c>
      <c r="D47" s="113">
        <v>14.432928</v>
      </c>
      <c r="E47" s="113">
        <v>0</v>
      </c>
    </row>
    <row r="48" spans="1:5" s="12" customFormat="1" ht="22.5" customHeight="1">
      <c r="A48" s="72" t="s">
        <v>255</v>
      </c>
      <c r="B48" s="109" t="s">
        <v>204</v>
      </c>
      <c r="C48" s="113">
        <v>71.6143</v>
      </c>
      <c r="D48" s="113">
        <v>0</v>
      </c>
      <c r="E48" s="113">
        <v>71.6143</v>
      </c>
    </row>
    <row r="49" spans="1:5" s="12" customFormat="1" ht="22.5" customHeight="1">
      <c r="A49" s="72" t="s">
        <v>256</v>
      </c>
      <c r="B49" s="109" t="s">
        <v>257</v>
      </c>
      <c r="C49" s="113">
        <v>71.6143</v>
      </c>
      <c r="D49" s="113">
        <v>0</v>
      </c>
      <c r="E49" s="113">
        <v>71.6143</v>
      </c>
    </row>
    <row r="50" spans="1:5" s="12" customFormat="1" ht="22.5" customHeight="1">
      <c r="A50" s="72" t="s">
        <v>258</v>
      </c>
      <c r="B50" s="109" t="s">
        <v>205</v>
      </c>
      <c r="C50" s="113">
        <v>227.03458799999999</v>
      </c>
      <c r="D50" s="113">
        <v>75.136788</v>
      </c>
      <c r="E50" s="113">
        <v>151.8978</v>
      </c>
    </row>
    <row r="51" spans="1:5" s="12" customFormat="1" ht="22.5" customHeight="1">
      <c r="A51" s="72" t="s">
        <v>259</v>
      </c>
      <c r="B51" s="109" t="s">
        <v>206</v>
      </c>
      <c r="C51" s="113">
        <v>75.136788</v>
      </c>
      <c r="D51" s="113">
        <v>75.136788</v>
      </c>
      <c r="E51" s="113">
        <v>0</v>
      </c>
    </row>
    <row r="52" spans="1:5" s="12" customFormat="1" ht="22.5" customHeight="1">
      <c r="A52" s="72" t="s">
        <v>260</v>
      </c>
      <c r="B52" s="109" t="s">
        <v>215</v>
      </c>
      <c r="C52" s="113">
        <v>38.897388</v>
      </c>
      <c r="D52" s="113">
        <v>38.897388</v>
      </c>
      <c r="E52" s="113">
        <v>0</v>
      </c>
    </row>
    <row r="53" spans="1:5" s="12" customFormat="1" ht="22.5" customHeight="1">
      <c r="A53" s="72" t="s">
        <v>261</v>
      </c>
      <c r="B53" s="109" t="s">
        <v>262</v>
      </c>
      <c r="C53" s="113">
        <v>36.2394</v>
      </c>
      <c r="D53" s="113">
        <v>36.2394</v>
      </c>
      <c r="E53" s="113">
        <v>0</v>
      </c>
    </row>
    <row r="54" spans="1:5" s="12" customFormat="1" ht="22.5" customHeight="1">
      <c r="A54" s="72" t="s">
        <v>263</v>
      </c>
      <c r="B54" s="109" t="s">
        <v>207</v>
      </c>
      <c r="C54" s="113">
        <v>151.8978</v>
      </c>
      <c r="D54" s="113">
        <v>0</v>
      </c>
      <c r="E54" s="113">
        <v>151.8978</v>
      </c>
    </row>
    <row r="55" spans="1:5" s="12" customFormat="1" ht="22.5" customHeight="1">
      <c r="A55" s="72" t="s">
        <v>264</v>
      </c>
      <c r="B55" s="109" t="s">
        <v>265</v>
      </c>
      <c r="C55" s="113">
        <v>151.8978</v>
      </c>
      <c r="D55" s="113">
        <v>0</v>
      </c>
      <c r="E55" s="113">
        <v>151.8978</v>
      </c>
    </row>
    <row r="56" spans="1:5" s="12" customFormat="1" ht="22.5" customHeight="1">
      <c r="A56" s="72" t="s">
        <v>266</v>
      </c>
      <c r="B56" s="109" t="s">
        <v>267</v>
      </c>
      <c r="C56" s="113">
        <v>6</v>
      </c>
      <c r="D56" s="113">
        <v>6</v>
      </c>
      <c r="E56" s="113">
        <v>0</v>
      </c>
    </row>
    <row r="57" spans="1:5" s="12" customFormat="1" ht="22.5" customHeight="1">
      <c r="A57" s="72" t="s">
        <v>268</v>
      </c>
      <c r="B57" s="109" t="s">
        <v>267</v>
      </c>
      <c r="C57" s="113">
        <v>6</v>
      </c>
      <c r="D57" s="113">
        <v>6</v>
      </c>
      <c r="E57" s="113">
        <v>0</v>
      </c>
    </row>
    <row r="58" spans="1:5" s="12" customFormat="1" ht="22.5" customHeight="1" thickBot="1">
      <c r="A58" s="72" t="s">
        <v>269</v>
      </c>
      <c r="B58" s="110" t="s">
        <v>270</v>
      </c>
      <c r="C58" s="114">
        <v>6</v>
      </c>
      <c r="D58" s="114">
        <v>6</v>
      </c>
      <c r="E58" s="114">
        <v>0</v>
      </c>
    </row>
    <row r="59" spans="1:5" ht="32.25" customHeight="1">
      <c r="A59" s="101" t="s">
        <v>71</v>
      </c>
      <c r="B59" s="102"/>
      <c r="C59" s="102"/>
      <c r="D59" s="102"/>
      <c r="E59" s="102"/>
    </row>
    <row r="60" ht="15.75">
      <c r="A60" s="20"/>
    </row>
    <row r="61" ht="15.75">
      <c r="A61" s="20"/>
    </row>
    <row r="62" ht="15.75">
      <c r="A62" s="20"/>
    </row>
    <row r="63" ht="15.75">
      <c r="A63" s="20"/>
    </row>
  </sheetData>
  <sheetProtection/>
  <mergeCells count="10">
    <mergeCell ref="E5:E8"/>
    <mergeCell ref="A59:E59"/>
    <mergeCell ref="A2:E2"/>
    <mergeCell ref="A5:B5"/>
    <mergeCell ref="A6:A8"/>
    <mergeCell ref="B6:B8"/>
    <mergeCell ref="C5:C8"/>
    <mergeCell ref="D5:D8"/>
    <mergeCell ref="A10:B10"/>
    <mergeCell ref="A9:B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6"/>
  <sheetViews>
    <sheetView showZeros="0" zoomScalePageLayoutView="0" workbookViewId="0" topLeftCell="A1">
      <selection activeCell="C8" sqref="C8:E31"/>
    </sheetView>
  </sheetViews>
  <sheetFormatPr defaultColWidth="9.00390625" defaultRowHeight="14.25"/>
  <cols>
    <col min="1" max="1" width="11.50390625" style="13" customWidth="1"/>
    <col min="2" max="5" width="24.625" style="13" customWidth="1"/>
    <col min="6" max="6" width="14.375" style="13" customWidth="1"/>
    <col min="7" max="7" width="14.00390625" style="13" customWidth="1"/>
    <col min="8" max="8" width="14.375" style="13" customWidth="1"/>
    <col min="9" max="16384" width="9.00390625" style="13" customWidth="1"/>
  </cols>
  <sheetData>
    <row r="1" s="59" customFormat="1" ht="21.75" customHeight="1">
      <c r="A1" s="68" t="s">
        <v>170</v>
      </c>
    </row>
    <row r="2" spans="1:5" s="3" customFormat="1" ht="30" customHeight="1">
      <c r="A2" s="103" t="s">
        <v>162</v>
      </c>
      <c r="B2" s="104"/>
      <c r="C2" s="104"/>
      <c r="D2" s="104"/>
      <c r="E2" s="104"/>
    </row>
    <row r="3" spans="1:5" s="4" customFormat="1" ht="10.5" customHeight="1" hidden="1">
      <c r="A3" s="14"/>
      <c r="B3" s="14"/>
      <c r="C3" s="14"/>
      <c r="D3" s="14"/>
      <c r="E3" s="5" t="s">
        <v>47</v>
      </c>
    </row>
    <row r="4" spans="1:5" s="4" customFormat="1" ht="15" customHeight="1">
      <c r="A4" s="6" t="s">
        <v>48</v>
      </c>
      <c r="B4" s="15"/>
      <c r="C4" s="15"/>
      <c r="D4" s="15"/>
      <c r="E4" s="8" t="s">
        <v>49</v>
      </c>
    </row>
    <row r="5" spans="1:5" s="9" customFormat="1" ht="32.25" customHeight="1">
      <c r="A5" s="105" t="s">
        <v>152</v>
      </c>
      <c r="B5" s="106"/>
      <c r="C5" s="108" t="s">
        <v>154</v>
      </c>
      <c r="D5" s="78"/>
      <c r="E5" s="79"/>
    </row>
    <row r="6" spans="1:5" s="9" customFormat="1" ht="32.25" customHeight="1">
      <c r="A6" s="61" t="s">
        <v>51</v>
      </c>
      <c r="B6" s="61" t="s">
        <v>52</v>
      </c>
      <c r="C6" s="62" t="s">
        <v>153</v>
      </c>
      <c r="D6" s="62" t="s">
        <v>155</v>
      </c>
      <c r="E6" s="62" t="s">
        <v>156</v>
      </c>
    </row>
    <row r="7" spans="1:5" s="12" customFormat="1" ht="22.5" customHeight="1">
      <c r="A7" s="107" t="s">
        <v>53</v>
      </c>
      <c r="B7" s="107"/>
      <c r="C7" s="11">
        <v>1</v>
      </c>
      <c r="D7" s="11">
        <v>2</v>
      </c>
      <c r="E7" s="11">
        <v>3</v>
      </c>
    </row>
    <row r="8" spans="1:8" s="12" customFormat="1" ht="22.5" customHeight="1">
      <c r="A8" s="107" t="s">
        <v>66</v>
      </c>
      <c r="B8" s="107"/>
      <c r="C8" s="113">
        <v>1124.906375</v>
      </c>
      <c r="D8" s="113">
        <v>898.347734</v>
      </c>
      <c r="E8" s="120">
        <v>226.55864100000002</v>
      </c>
      <c r="F8" s="119"/>
      <c r="G8" s="119"/>
      <c r="H8" s="119"/>
    </row>
    <row r="9" spans="1:8" s="12" customFormat="1" ht="22.5" customHeight="1">
      <c r="A9" s="11" t="s">
        <v>271</v>
      </c>
      <c r="B9" s="109" t="s">
        <v>208</v>
      </c>
      <c r="C9" s="113">
        <v>674.3606070000001</v>
      </c>
      <c r="D9" s="113">
        <v>674.3606070000001</v>
      </c>
      <c r="E9" s="120">
        <v>0</v>
      </c>
      <c r="F9" s="119"/>
      <c r="G9" s="119"/>
      <c r="H9" s="119"/>
    </row>
    <row r="10" spans="1:8" s="12" customFormat="1" ht="22.5" customHeight="1">
      <c r="A10" s="11" t="s">
        <v>272</v>
      </c>
      <c r="B10" s="109" t="s">
        <v>294</v>
      </c>
      <c r="C10" s="113">
        <v>288.97431</v>
      </c>
      <c r="D10" s="113">
        <v>288.97431</v>
      </c>
      <c r="E10" s="120">
        <v>0</v>
      </c>
      <c r="F10" s="119"/>
      <c r="G10" s="119"/>
      <c r="H10" s="119"/>
    </row>
    <row r="11" spans="1:8" s="12" customFormat="1" ht="22.5" customHeight="1">
      <c r="A11" s="11" t="s">
        <v>273</v>
      </c>
      <c r="B11" s="109" t="s">
        <v>295</v>
      </c>
      <c r="C11" s="113">
        <v>206.992</v>
      </c>
      <c r="D11" s="113">
        <v>206.992</v>
      </c>
      <c r="E11" s="120">
        <v>0</v>
      </c>
      <c r="F11" s="119"/>
      <c r="G11" s="119"/>
      <c r="H11" s="119"/>
    </row>
    <row r="12" spans="1:8" s="12" customFormat="1" ht="22.5" customHeight="1">
      <c r="A12" s="11" t="s">
        <v>274</v>
      </c>
      <c r="B12" s="109" t="s">
        <v>296</v>
      </c>
      <c r="C12" s="113">
        <v>5.4142</v>
      </c>
      <c r="D12" s="113">
        <v>5.4142</v>
      </c>
      <c r="E12" s="120">
        <v>0</v>
      </c>
      <c r="F12" s="119"/>
      <c r="G12" s="119"/>
      <c r="H12" s="119"/>
    </row>
    <row r="13" spans="1:8" s="12" customFormat="1" ht="22.5" customHeight="1">
      <c r="A13" s="11" t="s">
        <v>275</v>
      </c>
      <c r="B13" s="109" t="s">
        <v>297</v>
      </c>
      <c r="C13" s="113">
        <v>8.023497</v>
      </c>
      <c r="D13" s="113">
        <v>8.023497</v>
      </c>
      <c r="E13" s="120">
        <v>0</v>
      </c>
      <c r="F13" s="119"/>
      <c r="G13" s="119"/>
      <c r="H13" s="119"/>
    </row>
    <row r="14" spans="1:8" s="12" customFormat="1" ht="22.5" customHeight="1">
      <c r="A14" s="11" t="s">
        <v>276</v>
      </c>
      <c r="B14" s="109" t="s">
        <v>298</v>
      </c>
      <c r="C14" s="113">
        <v>164.9566</v>
      </c>
      <c r="D14" s="113">
        <v>164.9566</v>
      </c>
      <c r="E14" s="120">
        <v>0</v>
      </c>
      <c r="F14" s="119"/>
      <c r="G14" s="119"/>
      <c r="H14" s="119"/>
    </row>
    <row r="15" spans="1:8" s="12" customFormat="1" ht="22.5" customHeight="1">
      <c r="A15" s="11" t="s">
        <v>277</v>
      </c>
      <c r="B15" s="109" t="s">
        <v>209</v>
      </c>
      <c r="C15" s="113">
        <v>221.108641</v>
      </c>
      <c r="D15" s="113">
        <v>0</v>
      </c>
      <c r="E15" s="120">
        <v>221.108641</v>
      </c>
      <c r="F15" s="119"/>
      <c r="G15" s="119"/>
      <c r="H15" s="119"/>
    </row>
    <row r="16" spans="1:8" s="12" customFormat="1" ht="22.5" customHeight="1">
      <c r="A16" s="11" t="s">
        <v>278</v>
      </c>
      <c r="B16" s="109" t="s">
        <v>299</v>
      </c>
      <c r="C16" s="113">
        <v>70.458263</v>
      </c>
      <c r="D16" s="113">
        <v>0</v>
      </c>
      <c r="E16" s="120">
        <v>70.458263</v>
      </c>
      <c r="F16" s="119"/>
      <c r="G16" s="119"/>
      <c r="H16" s="119"/>
    </row>
    <row r="17" spans="1:8" s="12" customFormat="1" ht="22.5" customHeight="1">
      <c r="A17" s="11" t="s">
        <v>279</v>
      </c>
      <c r="B17" s="109" t="s">
        <v>300</v>
      </c>
      <c r="C17" s="113">
        <v>1.1784729999999999</v>
      </c>
      <c r="D17" s="113">
        <v>0</v>
      </c>
      <c r="E17" s="120">
        <v>1.1784729999999999</v>
      </c>
      <c r="F17" s="119"/>
      <c r="G17" s="119"/>
      <c r="H17" s="119"/>
    </row>
    <row r="18" spans="1:8" s="12" customFormat="1" ht="22.5" customHeight="1">
      <c r="A18" s="11" t="s">
        <v>280</v>
      </c>
      <c r="B18" s="109" t="s">
        <v>301</v>
      </c>
      <c r="C18" s="113">
        <v>13.19938</v>
      </c>
      <c r="D18" s="113">
        <v>0</v>
      </c>
      <c r="E18" s="120">
        <v>13.19938</v>
      </c>
      <c r="F18" s="119"/>
      <c r="G18" s="119"/>
      <c r="H18" s="119"/>
    </row>
    <row r="19" spans="1:8" s="12" customFormat="1" ht="22.5" customHeight="1">
      <c r="A19" s="11" t="s">
        <v>281</v>
      </c>
      <c r="B19" s="109" t="s">
        <v>302</v>
      </c>
      <c r="C19" s="113">
        <v>5.9496</v>
      </c>
      <c r="D19" s="113">
        <v>0</v>
      </c>
      <c r="E19" s="120">
        <v>5.9496</v>
      </c>
      <c r="F19" s="119"/>
      <c r="G19" s="119"/>
      <c r="H19" s="119"/>
    </row>
    <row r="20" spans="1:8" s="12" customFormat="1" ht="22.5" customHeight="1">
      <c r="A20" s="11" t="s">
        <v>282</v>
      </c>
      <c r="B20" s="109" t="s">
        <v>303</v>
      </c>
      <c r="C20" s="113">
        <v>16.84715</v>
      </c>
      <c r="D20" s="113">
        <v>0</v>
      </c>
      <c r="E20" s="120">
        <v>16.84715</v>
      </c>
      <c r="F20" s="119"/>
      <c r="G20" s="119"/>
      <c r="H20" s="119"/>
    </row>
    <row r="21" spans="1:8" s="12" customFormat="1" ht="22.5" customHeight="1">
      <c r="A21" s="11" t="s">
        <v>283</v>
      </c>
      <c r="B21" s="109" t="s">
        <v>304</v>
      </c>
      <c r="C21" s="113">
        <v>3.55585</v>
      </c>
      <c r="D21" s="113">
        <v>0</v>
      </c>
      <c r="E21" s="120">
        <v>3.55585</v>
      </c>
      <c r="F21" s="119"/>
      <c r="G21" s="119"/>
      <c r="H21" s="119"/>
    </row>
    <row r="22" spans="1:8" s="12" customFormat="1" ht="22.5" customHeight="1">
      <c r="A22" s="11" t="s">
        <v>284</v>
      </c>
      <c r="B22" s="109" t="s">
        <v>305</v>
      </c>
      <c r="C22" s="113">
        <v>80.0034</v>
      </c>
      <c r="D22" s="113">
        <v>0</v>
      </c>
      <c r="E22" s="120">
        <v>80.0034</v>
      </c>
      <c r="F22" s="119"/>
      <c r="G22" s="119"/>
      <c r="H22" s="119"/>
    </row>
    <row r="23" spans="1:8" s="12" customFormat="1" ht="22.5" customHeight="1">
      <c r="A23" s="11" t="s">
        <v>285</v>
      </c>
      <c r="B23" s="109" t="s">
        <v>306</v>
      </c>
      <c r="C23" s="113">
        <v>12.2494</v>
      </c>
      <c r="D23" s="113">
        <v>0</v>
      </c>
      <c r="E23" s="120">
        <v>12.2494</v>
      </c>
      <c r="F23" s="119"/>
      <c r="G23" s="119"/>
      <c r="H23" s="119"/>
    </row>
    <row r="24" spans="1:8" s="12" customFormat="1" ht="22.5" customHeight="1">
      <c r="A24" s="11" t="s">
        <v>286</v>
      </c>
      <c r="B24" s="109" t="s">
        <v>307</v>
      </c>
      <c r="C24" s="113">
        <v>1.26</v>
      </c>
      <c r="D24" s="113">
        <v>0</v>
      </c>
      <c r="E24" s="120">
        <v>1.26</v>
      </c>
      <c r="F24" s="119"/>
      <c r="G24" s="119"/>
      <c r="H24" s="119"/>
    </row>
    <row r="25" spans="1:8" s="12" customFormat="1" ht="22.5" customHeight="1">
      <c r="A25" s="11" t="s">
        <v>287</v>
      </c>
      <c r="B25" s="109" t="s">
        <v>308</v>
      </c>
      <c r="C25" s="113">
        <v>16.407125</v>
      </c>
      <c r="D25" s="113">
        <v>0</v>
      </c>
      <c r="E25" s="120">
        <v>16.407125</v>
      </c>
      <c r="F25" s="119"/>
      <c r="G25" s="119"/>
      <c r="H25" s="119"/>
    </row>
    <row r="26" spans="1:8" s="12" customFormat="1" ht="22.5" customHeight="1">
      <c r="A26" s="11" t="s">
        <v>288</v>
      </c>
      <c r="B26" s="109" t="s">
        <v>210</v>
      </c>
      <c r="C26" s="113">
        <v>223.98712700000002</v>
      </c>
      <c r="D26" s="113">
        <v>223.98712700000002</v>
      </c>
      <c r="E26" s="120">
        <v>0</v>
      </c>
      <c r="F26" s="119"/>
      <c r="G26" s="119"/>
      <c r="H26" s="119"/>
    </row>
    <row r="27" spans="1:8" s="12" customFormat="1" ht="22.5" customHeight="1">
      <c r="A27" s="11" t="s">
        <v>289</v>
      </c>
      <c r="B27" s="109" t="s">
        <v>309</v>
      </c>
      <c r="C27" s="113">
        <v>195.043378</v>
      </c>
      <c r="D27" s="113">
        <v>195.043378</v>
      </c>
      <c r="E27" s="120">
        <v>0</v>
      </c>
      <c r="F27" s="119"/>
      <c r="G27" s="119"/>
      <c r="H27" s="119"/>
    </row>
    <row r="28" spans="1:8" s="12" customFormat="1" ht="22.5" customHeight="1">
      <c r="A28" s="11" t="s">
        <v>290</v>
      </c>
      <c r="B28" s="109" t="s">
        <v>310</v>
      </c>
      <c r="C28" s="113">
        <v>6</v>
      </c>
      <c r="D28" s="113">
        <v>6</v>
      </c>
      <c r="E28" s="120">
        <v>0</v>
      </c>
      <c r="F28" s="119"/>
      <c r="G28" s="119"/>
      <c r="H28" s="119"/>
    </row>
    <row r="29" spans="1:8" s="12" customFormat="1" ht="22.5" customHeight="1">
      <c r="A29" s="11" t="s">
        <v>291</v>
      </c>
      <c r="B29" s="109" t="s">
        <v>311</v>
      </c>
      <c r="C29" s="113">
        <v>22.943749</v>
      </c>
      <c r="D29" s="113">
        <v>22.943749</v>
      </c>
      <c r="E29" s="120">
        <v>0</v>
      </c>
      <c r="F29" s="119"/>
      <c r="G29" s="119"/>
      <c r="H29" s="119"/>
    </row>
    <row r="30" spans="1:8" s="12" customFormat="1" ht="22.5" customHeight="1">
      <c r="A30" s="11" t="s">
        <v>292</v>
      </c>
      <c r="B30" s="109" t="s">
        <v>211</v>
      </c>
      <c r="C30" s="113">
        <v>5.45</v>
      </c>
      <c r="D30" s="113">
        <v>0</v>
      </c>
      <c r="E30" s="120">
        <v>5.45</v>
      </c>
      <c r="F30" s="119"/>
      <c r="G30" s="119"/>
      <c r="H30" s="119"/>
    </row>
    <row r="31" spans="1:8" s="12" customFormat="1" ht="22.5" customHeight="1" thickBot="1">
      <c r="A31" s="11" t="s">
        <v>293</v>
      </c>
      <c r="B31" s="110" t="s">
        <v>312</v>
      </c>
      <c r="C31" s="114">
        <v>5.45</v>
      </c>
      <c r="D31" s="114">
        <v>0</v>
      </c>
      <c r="E31" s="121">
        <v>5.45</v>
      </c>
      <c r="F31" s="119"/>
      <c r="G31" s="119"/>
      <c r="H31" s="119"/>
    </row>
    <row r="32" spans="1:5" ht="32.25" customHeight="1">
      <c r="A32" s="101" t="s">
        <v>65</v>
      </c>
      <c r="B32" s="102"/>
      <c r="C32" s="102"/>
      <c r="D32" s="102"/>
      <c r="E32" s="102"/>
    </row>
    <row r="33" ht="15.75">
      <c r="A33" s="20"/>
    </row>
    <row r="34" ht="15.75">
      <c r="A34" s="20"/>
    </row>
    <row r="35" ht="15.75">
      <c r="A35" s="20"/>
    </row>
    <row r="36" ht="15.75">
      <c r="A36" s="20"/>
    </row>
  </sheetData>
  <sheetProtection/>
  <mergeCells count="6">
    <mergeCell ref="A2:E2"/>
    <mergeCell ref="A5:B5"/>
    <mergeCell ref="C5:E5"/>
    <mergeCell ref="A32:E32"/>
    <mergeCell ref="A7:B7"/>
    <mergeCell ref="A8: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A4" sqref="A4"/>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59" customFormat="1" ht="21" customHeight="1">
      <c r="A1" s="68" t="s">
        <v>171</v>
      </c>
      <c r="G1" s="58"/>
      <c r="H1" s="58"/>
    </row>
    <row r="2" spans="1:9" s="3" customFormat="1" ht="30" customHeight="1">
      <c r="A2" s="103" t="s">
        <v>163</v>
      </c>
      <c r="B2" s="104"/>
      <c r="C2" s="104"/>
      <c r="D2" s="104"/>
      <c r="E2" s="104"/>
      <c r="F2" s="104"/>
      <c r="G2" s="104"/>
      <c r="H2" s="104"/>
      <c r="I2" s="104"/>
    </row>
    <row r="3" spans="1:9" s="4" customFormat="1" ht="10.5" customHeight="1" hidden="1">
      <c r="A3" s="14"/>
      <c r="B3" s="14"/>
      <c r="C3" s="14"/>
      <c r="I3" s="5" t="s">
        <v>55</v>
      </c>
    </row>
    <row r="4" spans="1:9" s="4" customFormat="1" ht="15" customHeight="1">
      <c r="A4" s="6" t="s">
        <v>48</v>
      </c>
      <c r="B4" s="15"/>
      <c r="C4" s="15"/>
      <c r="D4" s="7"/>
      <c r="E4" s="7"/>
      <c r="F4" s="7"/>
      <c r="G4" s="7"/>
      <c r="H4" s="7"/>
      <c r="I4" s="8" t="s">
        <v>49</v>
      </c>
    </row>
    <row r="5" spans="1:9" s="9" customFormat="1" ht="20.25" customHeight="1">
      <c r="A5" s="105" t="s">
        <v>152</v>
      </c>
      <c r="B5" s="106"/>
      <c r="C5" s="106"/>
      <c r="D5" s="100" t="s">
        <v>56</v>
      </c>
      <c r="E5" s="100" t="s">
        <v>57</v>
      </c>
      <c r="F5" s="100" t="s">
        <v>58</v>
      </c>
      <c r="G5" s="100"/>
      <c r="H5" s="100"/>
      <c r="I5" s="100" t="s">
        <v>59</v>
      </c>
    </row>
    <row r="6" spans="1:9" s="9" customFormat="1" ht="27" customHeight="1">
      <c r="A6" s="106" t="s">
        <v>60</v>
      </c>
      <c r="B6" s="106"/>
      <c r="C6" s="106" t="s">
        <v>52</v>
      </c>
      <c r="D6" s="100"/>
      <c r="E6" s="100"/>
      <c r="F6" s="100" t="s">
        <v>61</v>
      </c>
      <c r="G6" s="100" t="s">
        <v>62</v>
      </c>
      <c r="H6" s="100" t="s">
        <v>63</v>
      </c>
      <c r="I6" s="100"/>
    </row>
    <row r="7" spans="1:9" s="9" customFormat="1" ht="18" customHeight="1">
      <c r="A7" s="106"/>
      <c r="B7" s="106"/>
      <c r="C7" s="106"/>
      <c r="D7" s="100"/>
      <c r="E7" s="100"/>
      <c r="F7" s="100"/>
      <c r="G7" s="100"/>
      <c r="H7" s="100"/>
      <c r="I7" s="100"/>
    </row>
    <row r="8" spans="1:9" s="9" customFormat="1" ht="22.5" customHeight="1">
      <c r="A8" s="106"/>
      <c r="B8" s="106"/>
      <c r="C8" s="106"/>
      <c r="D8" s="100"/>
      <c r="E8" s="100"/>
      <c r="F8" s="100"/>
      <c r="G8" s="100"/>
      <c r="H8" s="100"/>
      <c r="I8" s="100"/>
    </row>
    <row r="9" spans="1:9" s="12" customFormat="1" ht="22.5" customHeight="1">
      <c r="A9" s="107" t="s">
        <v>53</v>
      </c>
      <c r="B9" s="107"/>
      <c r="C9" s="107"/>
      <c r="D9" s="11">
        <v>1</v>
      </c>
      <c r="E9" s="11">
        <v>2</v>
      </c>
      <c r="F9" s="11">
        <v>3</v>
      </c>
      <c r="G9" s="11">
        <v>4</v>
      </c>
      <c r="H9" s="11">
        <v>5</v>
      </c>
      <c r="I9" s="11">
        <v>6</v>
      </c>
    </row>
    <row r="10" spans="1:9" s="12" customFormat="1" ht="22.5" customHeight="1">
      <c r="A10" s="107" t="s">
        <v>54</v>
      </c>
      <c r="B10" s="107"/>
      <c r="C10" s="107"/>
      <c r="D10" s="16"/>
      <c r="E10" s="16"/>
      <c r="F10" s="16"/>
      <c r="G10" s="16"/>
      <c r="H10" s="16"/>
      <c r="I10" s="16"/>
    </row>
    <row r="11" spans="1:9" ht="22.5" customHeight="1">
      <c r="A11" s="107"/>
      <c r="B11" s="107"/>
      <c r="C11" s="17"/>
      <c r="D11" s="18"/>
      <c r="E11" s="18"/>
      <c r="F11" s="18"/>
      <c r="G11" s="19"/>
      <c r="H11" s="19"/>
      <c r="I11" s="18"/>
    </row>
    <row r="12" spans="1:9" ht="22.5" customHeight="1">
      <c r="A12" s="107"/>
      <c r="B12" s="107"/>
      <c r="C12" s="17"/>
      <c r="D12" s="18"/>
      <c r="E12" s="18"/>
      <c r="F12" s="18"/>
      <c r="G12" s="18"/>
      <c r="H12" s="18"/>
      <c r="I12" s="18"/>
    </row>
    <row r="13" spans="1:9" ht="22.5" customHeight="1">
      <c r="A13" s="107"/>
      <c r="B13" s="107"/>
      <c r="C13" s="17"/>
      <c r="D13" s="18"/>
      <c r="E13" s="18"/>
      <c r="F13" s="18"/>
      <c r="G13" s="18"/>
      <c r="H13" s="18"/>
      <c r="I13" s="18"/>
    </row>
    <row r="14" spans="1:9" ht="22.5" customHeight="1">
      <c r="A14" s="107"/>
      <c r="B14" s="107"/>
      <c r="C14" s="17"/>
      <c r="D14" s="18"/>
      <c r="E14" s="18"/>
      <c r="F14" s="18"/>
      <c r="G14" s="18"/>
      <c r="H14" s="18"/>
      <c r="I14" s="18"/>
    </row>
    <row r="15" spans="1:9" ht="22.5" customHeight="1">
      <c r="A15" s="107"/>
      <c r="B15" s="107"/>
      <c r="C15" s="17"/>
      <c r="D15" s="18"/>
      <c r="E15" s="18"/>
      <c r="F15" s="18"/>
      <c r="G15" s="18"/>
      <c r="H15" s="18"/>
      <c r="I15" s="18"/>
    </row>
    <row r="16" spans="1:9" ht="22.5" customHeight="1">
      <c r="A16" s="107"/>
      <c r="B16" s="107"/>
      <c r="C16" s="17"/>
      <c r="D16" s="18"/>
      <c r="E16" s="18"/>
      <c r="F16" s="18"/>
      <c r="G16" s="18"/>
      <c r="H16" s="18"/>
      <c r="I16" s="18"/>
    </row>
    <row r="17" spans="1:9" ht="32.25" customHeight="1">
      <c r="A17" s="101" t="s">
        <v>64</v>
      </c>
      <c r="B17" s="102"/>
      <c r="C17" s="102"/>
      <c r="D17" s="102"/>
      <c r="E17" s="102"/>
      <c r="F17" s="102"/>
      <c r="G17" s="102"/>
      <c r="H17" s="102"/>
      <c r="I17" s="102"/>
    </row>
    <row r="18" ht="15.75">
      <c r="A18" s="20"/>
    </row>
    <row r="19" ht="15.75">
      <c r="A19" s="20"/>
    </row>
    <row r="20" ht="15.75">
      <c r="A20" s="20"/>
    </row>
    <row r="21" ht="15.75">
      <c r="A21" s="20"/>
    </row>
  </sheetData>
  <sheetProtection/>
  <mergeCells count="20">
    <mergeCell ref="F6:F8"/>
    <mergeCell ref="G6:G8"/>
    <mergeCell ref="H6:H8"/>
    <mergeCell ref="A6:B8"/>
    <mergeCell ref="A12:B12"/>
    <mergeCell ref="A13:B13"/>
    <mergeCell ref="A2:I2"/>
    <mergeCell ref="A5:C5"/>
    <mergeCell ref="D5:D8"/>
    <mergeCell ref="I5:I8"/>
    <mergeCell ref="C6:C8"/>
    <mergeCell ref="E5:E8"/>
    <mergeCell ref="F5:H5"/>
    <mergeCell ref="A17:I17"/>
    <mergeCell ref="A9:C9"/>
    <mergeCell ref="A10:C10"/>
    <mergeCell ref="A14:B14"/>
    <mergeCell ref="A15:B15"/>
    <mergeCell ref="A16:B16"/>
    <mergeCell ref="A11:B11"/>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9" sqref="A9:C9"/>
    </sheetView>
  </sheetViews>
  <sheetFormatPr defaultColWidth="9.00390625" defaultRowHeight="14.25"/>
  <cols>
    <col min="1" max="2" width="5.375" style="13" customWidth="1"/>
    <col min="3" max="6" width="19.875" style="13" customWidth="1"/>
    <col min="7" max="16384" width="9.00390625" style="13" customWidth="1"/>
  </cols>
  <sheetData>
    <row r="1" spans="1:6" s="59" customFormat="1" ht="21" customHeight="1">
      <c r="A1" s="68" t="s">
        <v>180</v>
      </c>
      <c r="E1" s="58"/>
      <c r="F1" s="58"/>
    </row>
    <row r="2" spans="1:6" s="3" customFormat="1" ht="30" customHeight="1">
      <c r="A2" s="103" t="s">
        <v>181</v>
      </c>
      <c r="B2" s="104"/>
      <c r="C2" s="104"/>
      <c r="D2" s="104"/>
      <c r="E2" s="104"/>
      <c r="F2" s="104"/>
    </row>
    <row r="3" spans="1:3" s="4" customFormat="1" ht="10.5" customHeight="1" hidden="1">
      <c r="A3" s="14"/>
      <c r="B3" s="14"/>
      <c r="C3" s="14"/>
    </row>
    <row r="4" spans="1:6" s="4" customFormat="1" ht="15" customHeight="1">
      <c r="A4" s="6" t="s">
        <v>34</v>
      </c>
      <c r="B4" s="15"/>
      <c r="C4" s="15"/>
      <c r="D4" s="7"/>
      <c r="E4" s="7"/>
      <c r="F4" s="8" t="s">
        <v>173</v>
      </c>
    </row>
    <row r="5" spans="1:6" s="9" customFormat="1" ht="20.25" customHeight="1">
      <c r="A5" s="105" t="s">
        <v>174</v>
      </c>
      <c r="B5" s="106"/>
      <c r="C5" s="106"/>
      <c r="D5" s="108" t="s">
        <v>175</v>
      </c>
      <c r="E5" s="100" t="s">
        <v>176</v>
      </c>
      <c r="F5" s="100" t="s">
        <v>177</v>
      </c>
    </row>
    <row r="6" spans="1:6" s="9" customFormat="1" ht="27" customHeight="1">
      <c r="A6" s="106" t="s">
        <v>178</v>
      </c>
      <c r="B6" s="106"/>
      <c r="C6" s="106" t="s">
        <v>52</v>
      </c>
      <c r="D6" s="108"/>
      <c r="E6" s="100"/>
      <c r="F6" s="100"/>
    </row>
    <row r="7" spans="1:6" s="9" customFormat="1" ht="18" customHeight="1">
      <c r="A7" s="106"/>
      <c r="B7" s="106"/>
      <c r="C7" s="106"/>
      <c r="D7" s="108"/>
      <c r="E7" s="100"/>
      <c r="F7" s="100"/>
    </row>
    <row r="8" spans="1:6" s="9" customFormat="1" ht="22.5" customHeight="1">
      <c r="A8" s="106"/>
      <c r="B8" s="106"/>
      <c r="C8" s="106"/>
      <c r="D8" s="108"/>
      <c r="E8" s="100"/>
      <c r="F8" s="100"/>
    </row>
    <row r="9" spans="1:6" s="9" customFormat="1" ht="22.5" customHeight="1">
      <c r="A9" s="107" t="s">
        <v>53</v>
      </c>
      <c r="B9" s="107"/>
      <c r="C9" s="107"/>
      <c r="D9" s="62">
        <v>1</v>
      </c>
      <c r="E9" s="10">
        <v>2</v>
      </c>
      <c r="F9" s="10">
        <v>3</v>
      </c>
    </row>
    <row r="10" spans="1:6" s="12" customFormat="1" ht="22.5" customHeight="1">
      <c r="A10" s="107" t="s">
        <v>179</v>
      </c>
      <c r="B10" s="107"/>
      <c r="C10" s="107"/>
      <c r="D10" s="16"/>
      <c r="E10" s="16"/>
      <c r="F10" s="16"/>
    </row>
    <row r="11" spans="1:6" ht="22.5" customHeight="1">
      <c r="A11" s="107"/>
      <c r="B11" s="107"/>
      <c r="C11" s="17"/>
      <c r="D11" s="18"/>
      <c r="E11" s="19"/>
      <c r="F11" s="19"/>
    </row>
    <row r="12" spans="1:6" ht="22.5" customHeight="1">
      <c r="A12" s="107"/>
      <c r="B12" s="107"/>
      <c r="C12" s="17"/>
      <c r="D12" s="18"/>
      <c r="E12" s="18"/>
      <c r="F12" s="18"/>
    </row>
    <row r="13" spans="1:6" ht="22.5" customHeight="1">
      <c r="A13" s="107"/>
      <c r="B13" s="107"/>
      <c r="C13" s="17"/>
      <c r="D13" s="18"/>
      <c r="E13" s="18"/>
      <c r="F13" s="18"/>
    </row>
    <row r="14" spans="1:6" ht="22.5" customHeight="1">
      <c r="A14" s="107"/>
      <c r="B14" s="107"/>
      <c r="C14" s="17"/>
      <c r="D14" s="18"/>
      <c r="E14" s="18"/>
      <c r="F14" s="18"/>
    </row>
    <row r="15" spans="1:6" ht="22.5" customHeight="1">
      <c r="A15" s="107"/>
      <c r="B15" s="107"/>
      <c r="C15" s="17"/>
      <c r="D15" s="18"/>
      <c r="E15" s="18"/>
      <c r="F15" s="18"/>
    </row>
    <row r="16" spans="1:6" ht="22.5" customHeight="1">
      <c r="A16" s="107"/>
      <c r="B16" s="107"/>
      <c r="C16" s="17"/>
      <c r="D16" s="18"/>
      <c r="E16" s="18"/>
      <c r="F16" s="18"/>
    </row>
    <row r="17" spans="1:7" ht="15.75" customHeight="1">
      <c r="A17" s="80" t="s">
        <v>157</v>
      </c>
      <c r="B17" s="80"/>
      <c r="C17" s="80"/>
      <c r="D17" s="80"/>
      <c r="E17" s="80"/>
      <c r="F17" s="80"/>
      <c r="G17" s="67"/>
    </row>
    <row r="18" ht="15.75">
      <c r="A18" s="20"/>
    </row>
    <row r="19" ht="15.75">
      <c r="A19" s="20"/>
    </row>
    <row r="20" ht="15.75">
      <c r="A20" s="20"/>
    </row>
  </sheetData>
  <sheetProtection/>
  <mergeCells count="16">
    <mergeCell ref="A2:F2"/>
    <mergeCell ref="A5:C5"/>
    <mergeCell ref="D5:D8"/>
    <mergeCell ref="E5:E8"/>
    <mergeCell ref="F5:F8"/>
    <mergeCell ref="A6:B8"/>
    <mergeCell ref="C6:C8"/>
    <mergeCell ref="A16:B16"/>
    <mergeCell ref="A9:C9"/>
    <mergeCell ref="A17:F17"/>
    <mergeCell ref="A10:C10"/>
    <mergeCell ref="A11:B11"/>
    <mergeCell ref="A12:B12"/>
    <mergeCell ref="A13:B13"/>
    <mergeCell ref="A14:B14"/>
    <mergeCell ref="A15:B1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pageSetUpPr fitToPage="1"/>
  </sheetPr>
  <dimension ref="A1:L10"/>
  <sheetViews>
    <sheetView tabSelected="1" zoomScalePageLayoutView="0" workbookViewId="0" topLeftCell="A1">
      <selection activeCell="L9" sqref="L9"/>
    </sheetView>
  </sheetViews>
  <sheetFormatPr defaultColWidth="9.00390625" defaultRowHeight="14.25"/>
  <cols>
    <col min="1" max="12" width="10.125" style="13" customWidth="1"/>
    <col min="13" max="16384" width="9.00390625" style="13" customWidth="1"/>
  </cols>
  <sheetData>
    <row r="1" spans="1:8" s="59" customFormat="1" ht="15">
      <c r="A1" s="68" t="s">
        <v>172</v>
      </c>
      <c r="G1" s="58"/>
      <c r="H1" s="58"/>
    </row>
    <row r="2" spans="1:12" s="3" customFormat="1" ht="30" customHeight="1">
      <c r="A2" s="104" t="s">
        <v>164</v>
      </c>
      <c r="B2" s="104"/>
      <c r="C2" s="104"/>
      <c r="D2" s="104"/>
      <c r="E2" s="104"/>
      <c r="F2" s="104"/>
      <c r="G2" s="104"/>
      <c r="H2" s="104"/>
      <c r="I2" s="104"/>
      <c r="J2" s="104"/>
      <c r="K2" s="104"/>
      <c r="L2" s="104"/>
    </row>
    <row r="3" s="4" customFormat="1" ht="15" customHeight="1" hidden="1">
      <c r="L3" s="5" t="s">
        <v>33</v>
      </c>
    </row>
    <row r="4" spans="1:12" s="4" customFormat="1" ht="15" customHeight="1">
      <c r="A4" s="6" t="s">
        <v>34</v>
      </c>
      <c r="B4" s="7"/>
      <c r="C4" s="7"/>
      <c r="D4" s="7"/>
      <c r="E4" s="7"/>
      <c r="F4" s="7"/>
      <c r="G4" s="7"/>
      <c r="H4" s="7"/>
      <c r="I4" s="7"/>
      <c r="J4" s="7"/>
      <c r="K4" s="7"/>
      <c r="L4" s="8" t="s">
        <v>35</v>
      </c>
    </row>
    <row r="5" spans="1:12" s="9" customFormat="1" ht="27.75" customHeight="1">
      <c r="A5" s="100" t="s">
        <v>36</v>
      </c>
      <c r="B5" s="100"/>
      <c r="C5" s="100"/>
      <c r="D5" s="100"/>
      <c r="E5" s="100"/>
      <c r="F5" s="100"/>
      <c r="G5" s="100" t="s">
        <v>37</v>
      </c>
      <c r="H5" s="100"/>
      <c r="I5" s="100"/>
      <c r="J5" s="100"/>
      <c r="K5" s="100"/>
      <c r="L5" s="100"/>
    </row>
    <row r="6" spans="1:12" s="9" customFormat="1" ht="30" customHeight="1">
      <c r="A6" s="100" t="s">
        <v>38</v>
      </c>
      <c r="B6" s="100" t="s">
        <v>39</v>
      </c>
      <c r="C6" s="100" t="s">
        <v>40</v>
      </c>
      <c r="D6" s="100"/>
      <c r="E6" s="100"/>
      <c r="F6" s="100" t="s">
        <v>41</v>
      </c>
      <c r="G6" s="100" t="s">
        <v>42</v>
      </c>
      <c r="H6" s="100" t="s">
        <v>39</v>
      </c>
      <c r="I6" s="100" t="s">
        <v>40</v>
      </c>
      <c r="J6" s="100"/>
      <c r="K6" s="100"/>
      <c r="L6" s="100" t="s">
        <v>41</v>
      </c>
    </row>
    <row r="7" spans="1:12" s="9" customFormat="1" ht="30" customHeight="1">
      <c r="A7" s="100"/>
      <c r="B7" s="100"/>
      <c r="C7" s="10" t="s">
        <v>43</v>
      </c>
      <c r="D7" s="10" t="s">
        <v>44</v>
      </c>
      <c r="E7" s="10" t="s">
        <v>45</v>
      </c>
      <c r="F7" s="100"/>
      <c r="G7" s="100"/>
      <c r="H7" s="100"/>
      <c r="I7" s="10" t="s">
        <v>43</v>
      </c>
      <c r="J7" s="10" t="s">
        <v>44</v>
      </c>
      <c r="K7" s="10" t="s">
        <v>45</v>
      </c>
      <c r="L7" s="100"/>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122">
        <f>C9+F9</f>
        <v>13.97</v>
      </c>
      <c r="B9" s="122"/>
      <c r="C9" s="122">
        <f>E9</f>
        <v>12.5</v>
      </c>
      <c r="D9" s="122"/>
      <c r="E9" s="122">
        <v>12.5</v>
      </c>
      <c r="F9" s="122">
        <v>1.47</v>
      </c>
      <c r="G9" s="122">
        <f>I9+L9</f>
        <v>12.24</v>
      </c>
      <c r="H9" s="122"/>
      <c r="I9" s="122">
        <f>K9</f>
        <v>12.24</v>
      </c>
      <c r="J9" s="122"/>
      <c r="K9" s="122">
        <v>12.24</v>
      </c>
      <c r="L9" s="18"/>
    </row>
    <row r="10" spans="1:12" ht="45" customHeight="1">
      <c r="A10" s="101" t="s">
        <v>46</v>
      </c>
      <c r="B10" s="102"/>
      <c r="C10" s="102"/>
      <c r="D10" s="102"/>
      <c r="E10" s="102"/>
      <c r="F10" s="102"/>
      <c r="G10" s="102"/>
      <c r="H10" s="102"/>
      <c r="I10" s="102"/>
      <c r="J10" s="102"/>
      <c r="K10" s="102"/>
      <c r="L10" s="102"/>
    </row>
  </sheetData>
  <sheetProtection/>
  <mergeCells count="12">
    <mergeCell ref="G6:G7"/>
    <mergeCell ref="H6:H7"/>
    <mergeCell ref="I6:K6"/>
    <mergeCell ref="L6:L7"/>
    <mergeCell ref="A10:L10"/>
    <mergeCell ref="A2:L2"/>
    <mergeCell ref="A5:F5"/>
    <mergeCell ref="G5:L5"/>
    <mergeCell ref="A6:A7"/>
    <mergeCell ref="B6:B7"/>
    <mergeCell ref="C6:E6"/>
    <mergeCell ref="F6:F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微软用户</cp:lastModifiedBy>
  <cp:lastPrinted>2016-11-10T00:32:30Z</cp:lastPrinted>
  <dcterms:created xsi:type="dcterms:W3CDTF">2011-12-26T04:36:18Z</dcterms:created>
  <dcterms:modified xsi:type="dcterms:W3CDTF">2016-11-29T09:52:24Z</dcterms:modified>
  <cp:category/>
  <cp:version/>
  <cp:contentType/>
  <cp:contentStatus/>
</cp:coreProperties>
</file>